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6"/>
  </bookViews>
  <sheets>
    <sheet name="Obr-1" sheetId="1" r:id="rId1"/>
    <sheet name="Obr-2" sheetId="2" r:id="rId2"/>
    <sheet name="Obr-3" sheetId="3" r:id="rId3"/>
    <sheet name="Obr - 4" sheetId="4" r:id="rId4"/>
    <sheet name="Obr - 5" sheetId="5" r:id="rId5"/>
    <sheet name="Obr - 6" sheetId="6" r:id="rId6"/>
    <sheet name="Programi" sheetId="7" r:id="rId7"/>
  </sheets>
  <definedNames>
    <definedName name="AK">'Programi'!$B:$C</definedName>
    <definedName name="Aktivnosti">'Programi'!$B:$B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<sst xmlns="http://schemas.openxmlformats.org/spreadsheetml/2006/main" count="284" uniqueCount="241">
  <si>
    <t>Osnovni podatki o društvu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</si>
  <si>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</si>
  <si>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</si>
  <si>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</si>
  <si>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</si>
  <si>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</si>
  <si>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</si>
  <si>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</si>
  <si>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</si>
  <si>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</si>
  <si>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</si>
  <si>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</si>
  <si>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</si>
  <si>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Športni program -opis iz razpisa</t>
  </si>
  <si>
    <t>Naslov (ulica, številka, kraj)</t>
  </si>
  <si>
    <t>1.telefon-doma :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</si>
  <si>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</si>
  <si>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</si>
  <si>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</si>
  <si>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</si>
  <si>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</si>
  <si>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</si>
  <si>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</si>
  <si>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</si>
  <si>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</si>
  <si>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</si>
  <si>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</si>
  <si>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VPISANI PODATKI V PRIJAVNIH OBRAZCIH</t>
  </si>
  <si>
    <t>Plačana članarina</t>
  </si>
  <si>
    <t>Znesek</t>
  </si>
  <si>
    <t>Plačana prijavnina</t>
  </si>
  <si>
    <t>SO RESNIČNI IN TOČNI IN DOVOLJUJEJO</t>
  </si>
  <si>
    <t>Panožni zvezi</t>
  </si>
  <si>
    <t>PREVERBO IZVAJANJA PROGRAMA, TER</t>
  </si>
  <si>
    <t>Športni zvezi</t>
  </si>
  <si>
    <t>SKLADNOST Z URADNIMI EVIDENCAMI !</t>
  </si>
  <si>
    <t>(žig društva in podpis )</t>
  </si>
  <si>
    <t xml:space="preserve">Športno društvo : </t>
  </si>
  <si>
    <t>Program</t>
  </si>
  <si>
    <t>Starostna kateg.</t>
  </si>
  <si>
    <t>EKIPNI IN INDIVIDUALNI NASTOPI</t>
  </si>
  <si>
    <t xml:space="preserve">        PROGRAM</t>
  </si>
  <si>
    <t xml:space="preserve">KRAJ </t>
  </si>
  <si>
    <t>STATUS OBJEKTA</t>
  </si>
  <si>
    <t>Naziv</t>
  </si>
  <si>
    <t xml:space="preserve">  Leta : od  - do/</t>
  </si>
  <si>
    <t xml:space="preserve"> VADBE - AKTIVNOSTI</t>
  </si>
  <si>
    <t>NAZIV</t>
  </si>
  <si>
    <t>VADBE</t>
  </si>
  <si>
    <t xml:space="preserve">DNEVI </t>
  </si>
  <si>
    <t>1.LASTNIŠTVO</t>
  </si>
  <si>
    <t>Število udel.progr.</t>
  </si>
  <si>
    <t>Drugo</t>
  </si>
  <si>
    <t>Ted/</t>
  </si>
  <si>
    <t>DAN</t>
  </si>
  <si>
    <t>2.NAJEM</t>
  </si>
  <si>
    <t>(Vpis razpisanega programa)</t>
  </si>
  <si>
    <r>
      <t>M</t>
    </r>
    <r>
      <rPr>
        <b/>
        <sz val="8"/>
        <rFont val="Arial CE"/>
        <family val="0"/>
      </rPr>
      <t>oški</t>
    </r>
  </si>
  <si>
    <r>
      <t>Ž</t>
    </r>
    <r>
      <rPr>
        <b/>
        <sz val="8"/>
        <rFont val="Arial CE"/>
        <family val="0"/>
      </rPr>
      <t>enske</t>
    </r>
  </si>
  <si>
    <t>Ure</t>
  </si>
  <si>
    <t>Leto</t>
  </si>
  <si>
    <t>VADITELJA</t>
  </si>
  <si>
    <t>OBJEKTA</t>
  </si>
  <si>
    <t>Od_ _ do_ _</t>
  </si>
  <si>
    <t>3.DRUGO</t>
  </si>
  <si>
    <t>NAVODILO ZA IZPOLNJEVANJE :</t>
  </si>
  <si>
    <t>1.Vpis vrste  programa :</t>
  </si>
  <si>
    <t>2.star.kategorija</t>
  </si>
  <si>
    <t>a/ 1.vrstica :</t>
  </si>
  <si>
    <t>Lastni objekt</t>
  </si>
  <si>
    <t>Šp.vzgoja mladine usm. v kakov. in vrh.šport</t>
  </si>
  <si>
    <t>Nad 16</t>
  </si>
  <si>
    <t>do 18</t>
  </si>
  <si>
    <t>4 x</t>
  </si>
  <si>
    <t>PON</t>
  </si>
  <si>
    <t>Najem : Priložiti kopijo najemne pogodbe</t>
  </si>
  <si>
    <t>b/ 2.vrstica :</t>
  </si>
  <si>
    <t xml:space="preserve">Drugo : opis-upravičenost do </t>
  </si>
  <si>
    <t>ŠVzg.kakov. in vrh.šport-SMI/KE</t>
  </si>
  <si>
    <t>18 (9 D+9 G)</t>
  </si>
  <si>
    <t>1,5 ure</t>
  </si>
  <si>
    <t>40 tednov</t>
  </si>
  <si>
    <t>Dvorana OŠ</t>
  </si>
  <si>
    <t>18.00-20.00</t>
  </si>
  <si>
    <t xml:space="preserve">              sofinanciranja</t>
  </si>
  <si>
    <t>D-doma;G-gost</t>
  </si>
  <si>
    <r>
      <t xml:space="preserve">Opomba :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</si>
  <si>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NAČRTOVANO IZOBRAŽEVANJE, USPOSABLJANJE, PRIREDITVE</t>
  </si>
  <si>
    <t>Programi izobraževanja in izpopolnjevanja</t>
  </si>
  <si>
    <t>Opis- naziv-usmeritev</t>
  </si>
  <si>
    <t>Število udel.</t>
  </si>
  <si>
    <t>OPOMBE</t>
  </si>
  <si>
    <t>Študij na fakulteti za šport</t>
  </si>
  <si>
    <t>Licenčni seminarji</t>
  </si>
  <si>
    <t>Prijava športne prireditve društva</t>
  </si>
  <si>
    <t>Udeleženci (več držav; rekreativci)</t>
  </si>
  <si>
    <t xml:space="preserve">     Načrtovani  datum</t>
  </si>
  <si>
    <t xml:space="preserve">      izvedbe prireditve</t>
  </si>
  <si>
    <t>Dan</t>
  </si>
  <si>
    <t>Mesec</t>
  </si>
  <si>
    <t xml:space="preserve">Naziv programa : </t>
  </si>
  <si>
    <t xml:space="preserve">Starostna kategorija : </t>
  </si>
  <si>
    <t>Priimek in ime vaditelja-trenerja in strokovni naziv :</t>
  </si>
  <si>
    <t>Zap. Štev.</t>
  </si>
  <si>
    <t xml:space="preserve">Priimek in ime  </t>
  </si>
  <si>
    <t>Datum rojstva (dan;mesec;leto)</t>
  </si>
  <si>
    <t>Reg.št. (štev.registr.)</t>
  </si>
  <si>
    <t>Opombe :</t>
  </si>
  <si>
    <t>1.Naziv programa : vpiše se naziv programa iz 2.vrstice Obrazca štev.2</t>
  </si>
  <si>
    <t>2.Starostna kategorija : vpiše se starostna kategorija od - do let, ali U-8, U-14, itd.</t>
  </si>
  <si>
    <t>3.Reg.štev. - društva, ki prijavljajo kakovostni in vrhunski šport v različnih kategorijah, vpišejo reg.štev. iz  registra  NPZ</t>
  </si>
  <si>
    <t>Prireditev 1 (Točen naziv iz razpisa) :</t>
  </si>
  <si>
    <t>Prireditev 2 (Točen aziv iz razpisa) :</t>
  </si>
  <si>
    <t>Prireditev 3 (Točen naziv iz razpisa) :</t>
  </si>
  <si>
    <t>Tečaji, Seminarji, šolanje za pridobitev usposobljenosti (Trener, Vaditelj)</t>
  </si>
  <si>
    <t>Študij za pridobitev strokovne usposobljenosti-Višja trenerska šola</t>
  </si>
  <si>
    <t>Šifra</t>
  </si>
  <si>
    <t>programa</t>
  </si>
  <si>
    <t>Šif.Pr.</t>
  </si>
  <si>
    <t>1.1.</t>
  </si>
  <si>
    <t>Int.športna vzgoja mladine</t>
  </si>
  <si>
    <t>Int.športna dejavnost študentov</t>
  </si>
  <si>
    <t>1.2.</t>
  </si>
  <si>
    <t>Športna vzgoja otrok in mladine s pos.potrebami</t>
  </si>
  <si>
    <t>Športna vzgoja otrok in mladine usmerjenih v kakovostni in vrhunski šport</t>
  </si>
  <si>
    <t>Šp.vzg.otr.usm.v kak.in VŠ</t>
  </si>
  <si>
    <t>ŠVOKVš-SDKI/CE</t>
  </si>
  <si>
    <t>Šp. vzg. mladine usm. v kak.in VŠ</t>
  </si>
  <si>
    <t>ŠVMKVš-MMI/KE</t>
  </si>
  <si>
    <t>ŠVMKVš-SMI/KE</t>
  </si>
  <si>
    <t>Trzin</t>
  </si>
  <si>
    <t>Izračun starosti</t>
  </si>
  <si>
    <t>Opombe</t>
  </si>
  <si>
    <t>Kakovostni šport in rekreacija</t>
  </si>
  <si>
    <t>Štev.tekem</t>
  </si>
  <si>
    <t>Število aktivnosti</t>
  </si>
  <si>
    <t>Naziv lige ali turnirja-Rekr.aktivn.</t>
  </si>
  <si>
    <t>Naziv društva :</t>
  </si>
  <si>
    <t>Ime in priimek odg.predstavnika izvajalca :</t>
  </si>
  <si>
    <t>Tel./GSM</t>
  </si>
  <si>
    <t>TOČEN NAZIV PRIREDITVE :</t>
  </si>
  <si>
    <r>
      <t>(opis iz razpisa) -</t>
    </r>
    <r>
      <rPr>
        <b/>
        <sz val="8"/>
        <rFont val="Arial CE"/>
        <family val="0"/>
      </rPr>
      <t xml:space="preserve"> PRIREDITEV - 1</t>
    </r>
  </si>
  <si>
    <t xml:space="preserve">Datum prireditve - 1.TERMIN  </t>
  </si>
  <si>
    <t>Rezervni datum :</t>
  </si>
  <si>
    <t>Objekt, kjer bo prireditev organizirana :</t>
  </si>
  <si>
    <t>Rezervni objekt :</t>
  </si>
  <si>
    <t xml:space="preserve">Predvideno število udeležencev : </t>
  </si>
  <si>
    <t>Datum - 2.TERMIN :</t>
  </si>
  <si>
    <t>Število usposobljenega strokovnega kadra</t>
  </si>
  <si>
    <t>Strokovni naziv odgovornega predstavnika</t>
  </si>
  <si>
    <t>Število razpol. kadra za izvedbo prireditve</t>
  </si>
  <si>
    <t>Usposobljenost kadra za varnost prireditve</t>
  </si>
  <si>
    <t>Viri sredstev</t>
  </si>
  <si>
    <t>Delež</t>
  </si>
  <si>
    <t xml:space="preserve"> - lastna sredstva</t>
  </si>
  <si>
    <t xml:space="preserve"> -sredstva iz razpisa</t>
  </si>
  <si>
    <t xml:space="preserve"> -sponzorji</t>
  </si>
  <si>
    <t xml:space="preserve"> -drugo</t>
  </si>
  <si>
    <t>3.Ekipni in individualni nastopi</t>
  </si>
  <si>
    <t>Naziv lige ali vrsta rekr.tekmov.</t>
  </si>
  <si>
    <t>II.Drž.Liga ; Regijska liga; Drugo</t>
  </si>
  <si>
    <t>4.Program vadbe</t>
  </si>
  <si>
    <t>6.Kraj vadbe</t>
  </si>
  <si>
    <t>7.Dnevi vadbe</t>
  </si>
  <si>
    <t>8.STATUS OBJEKTA :</t>
  </si>
  <si>
    <t>Priimek in</t>
  </si>
  <si>
    <t>ime</t>
  </si>
  <si>
    <t>Strok.naziv</t>
  </si>
  <si>
    <t>5.Priimek in</t>
  </si>
  <si>
    <t xml:space="preserve">ime-Strokovni </t>
  </si>
  <si>
    <t>Trener PRO</t>
  </si>
  <si>
    <t>naziv trenerja</t>
  </si>
  <si>
    <t>do   18 let</t>
  </si>
  <si>
    <t>nad 18 let</t>
  </si>
  <si>
    <t xml:space="preserve">Datum oddaje : </t>
  </si>
  <si>
    <t xml:space="preserve">Vpisuje se športne prireditve po lastni zamisli. </t>
  </si>
  <si>
    <t>Dodatne pogoje, ki jih izpolnjuje potencialni izvajalec se navedejo s prilogo z naslovom: Dodatna obrazložitev prijave</t>
  </si>
  <si>
    <t>TRADICIONALNE ŠPORTNE PRIREDITVE OBČINE TRZIN</t>
  </si>
  <si>
    <t xml:space="preserve">FINANČNI NAČRT PROGRAMOV </t>
  </si>
  <si>
    <t>Naziv prijavitelja:________________________________________________________</t>
  </si>
  <si>
    <t>Finančni načrt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</si>
  <si>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</si>
  <si>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</si>
  <si>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</si>
  <si>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</si>
  <si>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</si>
  <si>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</si>
  <si>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</si>
  <si>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</si>
  <si>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</si>
  <si>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</si>
  <si>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     Datum: </t>
  </si>
  <si>
    <t xml:space="preserve">      Žig in podpis:</t>
  </si>
  <si>
    <t>- drugo</t>
  </si>
  <si>
    <t>Obrazec 1</t>
  </si>
  <si>
    <t>Obrazec 2</t>
  </si>
  <si>
    <t>Obrazec 3</t>
  </si>
  <si>
    <t>Obrazec 4</t>
  </si>
  <si>
    <t>Obrazec 6</t>
  </si>
  <si>
    <t>Obrazec 5</t>
  </si>
  <si>
    <t>4. FINANČNA KONSTRUKCIJA PRIREDITVE :</t>
  </si>
  <si>
    <t>1. OSNOVNI PODATKI O IZVAJALCU PRIREDITVE :</t>
  </si>
  <si>
    <t>2. PRIJAVA NA JAVNI RAZPIS :</t>
  </si>
  <si>
    <t>5. KRATKA OBRAZLOŽITEV ORGANIZACIJE PRIREDITVE/-EV :</t>
  </si>
  <si>
    <t>3. SREDSTVA in USPOSOBLJENOST ORGANIZATORJA ZA PRIPRAVO IN IZVEDBO PRIREDITVE :</t>
  </si>
  <si>
    <t>Priloga 1</t>
  </si>
  <si>
    <t>ŠIFRA</t>
  </si>
  <si>
    <t>NAZIV - OPIS PROGRAMA</t>
  </si>
  <si>
    <t xml:space="preserve">                          IZJAVA </t>
  </si>
  <si>
    <t>(Vrsta programa iz razpisa-Obr.2) :</t>
  </si>
  <si>
    <t>Žig in podpis :</t>
  </si>
  <si>
    <t>M</t>
  </si>
  <si>
    <t>Ž</t>
  </si>
  <si>
    <t>Datum :</t>
  </si>
  <si>
    <t>OSNOVNI PODATKI O  DRUŠTVU  ZA LETO 2018</t>
  </si>
  <si>
    <t>Razpis za sofinanciranje letnega programa športa v občini Trzin za leto 2018</t>
  </si>
  <si>
    <t>NAČRTOVANI ŠPORTNI in REKREATIVNI PROGRAMI DRUŠTVA V LETU 2018</t>
  </si>
  <si>
    <t>in DRUGE STROKOVNE NALOGE DRUŠTVA V LETU 2018</t>
  </si>
  <si>
    <t>Vpisuje se prireditve iz razpisa Sofinanciranje LPŠ 2018</t>
  </si>
  <si>
    <t>(na dan prijave na razpis)</t>
  </si>
  <si>
    <t xml:space="preserve">SEZNAM AKTIVNEGA ČLANSTVA v PRIJAVLJENEM PROGRAMU </t>
  </si>
  <si>
    <t xml:space="preserve">Int.športna vzgoja otrok in mladine </t>
  </si>
  <si>
    <t>Int.šp.vzgoja-O-vpišite program (nogomet, plezanje,…)</t>
  </si>
  <si>
    <t xml:space="preserve"> -sredstva iz razpisa (občina)</t>
  </si>
  <si>
    <t>1.</t>
  </si>
  <si>
    <t>Int.šp. vzg. predšol.otrok - vpišite program</t>
  </si>
  <si>
    <t>1.2</t>
  </si>
  <si>
    <t>Int.šp.vzgoja-M- vpišite program)</t>
  </si>
  <si>
    <t>5.1</t>
  </si>
  <si>
    <t>ŠVOKVš-MLDKI/CE nad 12 let</t>
  </si>
  <si>
    <t>5.1.1</t>
  </si>
  <si>
    <t>5.1.2</t>
  </si>
  <si>
    <t>6</t>
  </si>
  <si>
    <t>6.1</t>
  </si>
  <si>
    <t>6.2</t>
  </si>
  <si>
    <t>7.</t>
  </si>
  <si>
    <t>Športna rekreacija - vpišite program</t>
  </si>
  <si>
    <t>Kakovostni šport - vpišite šport</t>
  </si>
  <si>
    <t>8.</t>
  </si>
  <si>
    <t>9.</t>
  </si>
  <si>
    <t>Šport starejših - vpišite šport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</si>
</sst>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2"/>
      <name val="Verdana"/>
      <family val="2"/>
    </font>
    <font>
      <b/>
      <sz val="8"/>
      <name val="Tahom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/>
      <right/>
      <top style="double"/>
      <bottom style="double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/>
    </border>
    <border>
      <left style="medium"/>
      <right/>
      <top/>
      <bottom style="dashed"/>
    </border>
    <border>
      <left/>
      <right style="medium"/>
      <top/>
      <bottom style="dashed"/>
    </border>
    <border>
      <left style="medium"/>
      <right style="dashDot"/>
      <top/>
      <bottom style="dashed"/>
    </border>
    <border>
      <left/>
      <right/>
      <top style="hair"/>
      <bottom style="dashed"/>
    </border>
    <border>
      <left/>
      <right style="medium"/>
      <top style="hair"/>
      <bottom style="dashed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medium"/>
      <right/>
      <top style="dotted"/>
      <bottom/>
    </border>
    <border>
      <left/>
      <right/>
      <top/>
      <bottom style="medium"/>
    </border>
    <border>
      <left/>
      <right style="thin"/>
      <top style="medium"/>
      <bottom style="dashed"/>
    </border>
    <border>
      <left/>
      <right style="thin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/>
      <bottom style="medium"/>
    </border>
    <border>
      <left/>
      <right/>
      <top style="thin"/>
      <bottom style="medium"/>
    </border>
    <border>
      <left style="medium"/>
      <right style="dashed"/>
      <top style="medium"/>
      <bottom/>
    </border>
    <border>
      <left style="thin"/>
      <right style="medium"/>
      <top style="medium"/>
      <bottom style="dashed"/>
    </border>
    <border>
      <left style="medium"/>
      <right style="dashed"/>
      <top/>
      <bottom style="dashed"/>
    </border>
    <border>
      <left/>
      <right/>
      <top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ashed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2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0" fillId="0" borderId="6" applyNumberFormat="0" applyFill="0" applyAlignment="0" applyProtection="0"/>
    <xf numFmtId="0" fontId="71" fillId="30" borderId="7" applyNumberFormat="0" applyAlignment="0" applyProtection="0"/>
    <xf numFmtId="0" fontId="72" fillId="21" borderId="8" applyNumberFormat="0" applyAlignment="0" applyProtection="0"/>
    <xf numFmtId="0" fontId="7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8" applyNumberFormat="0" applyAlignment="0" applyProtection="0"/>
    <xf numFmtId="0" fontId="75" fillId="0" borderId="9" applyNumberFormat="0" applyFill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30" xfId="0" applyFont="1" applyBorder="1" applyAlignment="1">
      <alignment/>
    </xf>
    <xf numFmtId="49" fontId="14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24" xfId="0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17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8" fillId="0" borderId="23" xfId="0" applyFont="1" applyBorder="1" applyAlignment="1">
      <alignment/>
    </xf>
    <xf numFmtId="49" fontId="19" fillId="0" borderId="23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0" borderId="42" xfId="0" applyFont="1" applyBorder="1" applyAlignment="1">
      <alignment/>
    </xf>
    <xf numFmtId="0" fontId="20" fillId="0" borderId="15" xfId="0" applyFont="1" applyFill="1" applyBorder="1" applyAlignment="1">
      <alignment/>
    </xf>
    <xf numFmtId="0" fontId="14" fillId="0" borderId="43" xfId="0" applyFont="1" applyBorder="1" applyAlignment="1">
      <alignment/>
    </xf>
    <xf numFmtId="0" fontId="16" fillId="0" borderId="44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7" fillId="0" borderId="4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49" fontId="19" fillId="0" borderId="20" xfId="0" applyNumberFormat="1" applyFont="1" applyBorder="1" applyAlignment="1">
      <alignment/>
    </xf>
    <xf numFmtId="0" fontId="16" fillId="0" borderId="23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167" fontId="16" fillId="0" borderId="23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22" fillId="0" borderId="53" xfId="0" applyFont="1" applyBorder="1" applyAlignment="1" applyProtection="1">
      <alignment/>
      <protection/>
    </xf>
    <xf numFmtId="0" fontId="24" fillId="0" borderId="53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72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77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3" fillId="0" borderId="78" xfId="0" applyNumberFormat="1" applyFont="1" applyBorder="1" applyAlignment="1">
      <alignment/>
    </xf>
    <xf numFmtId="49" fontId="3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0" fontId="5" fillId="0" borderId="81" xfId="0" applyFont="1" applyBorder="1" applyAlignment="1">
      <alignment/>
    </xf>
    <xf numFmtId="0" fontId="0" fillId="0" borderId="41" xfId="0" applyBorder="1" applyAlignment="1">
      <alignment/>
    </xf>
    <xf numFmtId="0" fontId="7" fillId="0" borderId="79" xfId="0" applyFont="1" applyBorder="1" applyAlignment="1">
      <alignment/>
    </xf>
    <xf numFmtId="0" fontId="0" fillId="0" borderId="7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3" fillId="0" borderId="77" xfId="0" applyNumberFormat="1" applyFont="1" applyBorder="1" applyAlignment="1">
      <alignment/>
    </xf>
    <xf numFmtId="0" fontId="0" fillId="0" borderId="75" xfId="0" applyBorder="1" applyAlignment="1">
      <alignment/>
    </xf>
    <xf numFmtId="14" fontId="0" fillId="0" borderId="28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82" xfId="0" applyBorder="1" applyAlignment="1">
      <alignment/>
    </xf>
    <xf numFmtId="49" fontId="3" fillId="0" borderId="83" xfId="0" applyNumberFormat="1" applyFont="1" applyBorder="1" applyAlignment="1">
      <alignment/>
    </xf>
    <xf numFmtId="0" fontId="0" fillId="0" borderId="84" xfId="0" applyBorder="1" applyAlignment="1">
      <alignment/>
    </xf>
    <xf numFmtId="0" fontId="3" fillId="0" borderId="84" xfId="0" applyFont="1" applyBorder="1" applyAlignment="1">
      <alignment/>
    </xf>
    <xf numFmtId="0" fontId="0" fillId="0" borderId="60" xfId="0" applyBorder="1" applyAlignment="1">
      <alignment/>
    </xf>
    <xf numFmtId="0" fontId="0" fillId="0" borderId="35" xfId="0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49" fontId="3" fillId="0" borderId="85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3" fillId="0" borderId="77" xfId="0" applyNumberFormat="1" applyFont="1" applyFill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 horizontal="left"/>
    </xf>
    <xf numFmtId="49" fontId="3" fillId="0" borderId="7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89" xfId="0" applyBorder="1" applyAlignment="1">
      <alignment horizontal="center"/>
    </xf>
    <xf numFmtId="49" fontId="3" fillId="0" borderId="85" xfId="0" applyNumberFormat="1" applyFont="1" applyFill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49" fontId="3" fillId="0" borderId="92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94" xfId="0" applyNumberFormat="1" applyFont="1" applyFill="1" applyBorder="1" applyAlignment="1">
      <alignment horizontal="center"/>
    </xf>
    <xf numFmtId="49" fontId="3" fillId="0" borderId="83" xfId="0" applyNumberFormat="1" applyFont="1" applyFill="1" applyBorder="1" applyAlignment="1">
      <alignment/>
    </xf>
    <xf numFmtId="0" fontId="0" fillId="0" borderId="95" xfId="0" applyBorder="1" applyAlignment="1">
      <alignment/>
    </xf>
    <xf numFmtId="171" fontId="0" fillId="0" borderId="95" xfId="59" applyFont="1" applyBorder="1" applyAlignment="1">
      <alignment/>
    </xf>
    <xf numFmtId="0" fontId="0" fillId="0" borderId="96" xfId="0" applyBorder="1" applyAlignment="1">
      <alignment/>
    </xf>
    <xf numFmtId="171" fontId="0" fillId="0" borderId="88" xfId="59" applyFont="1" applyBorder="1" applyAlignment="1">
      <alignment/>
    </xf>
    <xf numFmtId="0" fontId="0" fillId="0" borderId="97" xfId="0" applyBorder="1" applyAlignment="1">
      <alignment/>
    </xf>
    <xf numFmtId="49" fontId="3" fillId="0" borderId="98" xfId="0" applyNumberFormat="1" applyFont="1" applyFill="1" applyBorder="1" applyAlignment="1">
      <alignment/>
    </xf>
    <xf numFmtId="0" fontId="0" fillId="0" borderId="99" xfId="0" applyBorder="1" applyAlignment="1">
      <alignment/>
    </xf>
    <xf numFmtId="171" fontId="0" fillId="0" borderId="99" xfId="59" applyFont="1" applyBorder="1" applyAlignment="1">
      <alignment/>
    </xf>
    <xf numFmtId="0" fontId="0" fillId="0" borderId="100" xfId="0" applyBorder="1" applyAlignment="1">
      <alignment/>
    </xf>
    <xf numFmtId="0" fontId="0" fillId="0" borderId="93" xfId="0" applyBorder="1" applyAlignment="1">
      <alignment/>
    </xf>
    <xf numFmtId="171" fontId="0" fillId="0" borderId="93" xfId="59" applyFont="1" applyBorder="1" applyAlignment="1">
      <alignment/>
    </xf>
    <xf numFmtId="0" fontId="0" fillId="0" borderId="94" xfId="0" applyBorder="1" applyAlignment="1">
      <alignment/>
    </xf>
    <xf numFmtId="0" fontId="7" fillId="0" borderId="0" xfId="0" applyFont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1" xfId="0" applyFill="1" applyBorder="1" applyAlignment="1">
      <alignment/>
    </xf>
    <xf numFmtId="0" fontId="3" fillId="0" borderId="102" xfId="0" applyFont="1" applyFill="1" applyBorder="1" applyAlignment="1">
      <alignment horizontal="center"/>
    </xf>
    <xf numFmtId="0" fontId="0" fillId="0" borderId="103" xfId="0" applyFill="1" applyBorder="1" applyAlignment="1">
      <alignment/>
    </xf>
    <xf numFmtId="0" fontId="0" fillId="0" borderId="45" xfId="0" applyBorder="1" applyAlignment="1">
      <alignment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9" fontId="3" fillId="0" borderId="104" xfId="0" applyNumberFormat="1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43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" fillId="0" borderId="105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7" fillId="0" borderId="106" xfId="0" applyNumberFormat="1" applyFont="1" applyBorder="1" applyAlignment="1">
      <alignment/>
    </xf>
    <xf numFmtId="49" fontId="7" fillId="0" borderId="55" xfId="0" applyNumberFormat="1" applyFont="1" applyBorder="1" applyAlignment="1">
      <alignment/>
    </xf>
    <xf numFmtId="49" fontId="7" fillId="0" borderId="104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108" xfId="0" applyFont="1" applyBorder="1" applyAlignment="1">
      <alignment/>
    </xf>
    <xf numFmtId="0" fontId="3" fillId="0" borderId="102" xfId="0" applyFont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07" xfId="0" applyFont="1" applyBorder="1" applyAlignment="1">
      <alignment/>
    </xf>
    <xf numFmtId="0" fontId="24" fillId="0" borderId="53" xfId="0" applyFont="1" applyBorder="1" applyAlignment="1" applyProtection="1">
      <alignment/>
      <protection/>
    </xf>
    <xf numFmtId="0" fontId="22" fillId="0" borderId="53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171" fontId="0" fillId="0" borderId="0" xfId="59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14" fontId="32" fillId="0" borderId="13" xfId="0" applyNumberFormat="1" applyFont="1" applyBorder="1" applyAlignment="1">
      <alignment horizontal="center" vertical="top" wrapText="1"/>
    </xf>
    <xf numFmtId="172" fontId="30" fillId="0" borderId="22" xfId="0" applyNumberFormat="1" applyFont="1" applyBorder="1" applyAlignment="1">
      <alignment vertical="top" wrapText="1"/>
    </xf>
    <xf numFmtId="172" fontId="30" fillId="0" borderId="105" xfId="0" applyNumberFormat="1" applyFont="1" applyBorder="1" applyAlignment="1">
      <alignment vertical="top" wrapText="1"/>
    </xf>
    <xf numFmtId="172" fontId="30" fillId="0" borderId="109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53" xfId="0" applyFont="1" applyBorder="1" applyAlignment="1">
      <alignment/>
    </xf>
    <xf numFmtId="0" fontId="36" fillId="0" borderId="0" xfId="0" applyFont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49" fontId="5" fillId="0" borderId="53" xfId="0" applyNumberFormat="1" applyFont="1" applyFill="1" applyBorder="1" applyAlignment="1">
      <alignment/>
    </xf>
    <xf numFmtId="49" fontId="5" fillId="0" borderId="53" xfId="0" applyNumberFormat="1" applyFont="1" applyBorder="1" applyAlignment="1">
      <alignment vertical="center" wrapText="1"/>
    </xf>
    <xf numFmtId="0" fontId="36" fillId="0" borderId="1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172" fontId="13" fillId="0" borderId="22" xfId="0" applyNumberFormat="1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05" xfId="0" applyFont="1" applyBorder="1" applyAlignment="1">
      <alignment vertical="top" wrapText="1"/>
    </xf>
    <xf numFmtId="172" fontId="13" fillId="0" borderId="105" xfId="0" applyNumberFormat="1" applyFont="1" applyBorder="1" applyAlignment="1">
      <alignment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09" xfId="0" applyFont="1" applyBorder="1" applyAlignment="1">
      <alignment vertical="top" wrapText="1"/>
    </xf>
    <xf numFmtId="172" fontId="13" fillId="0" borderId="109" xfId="0" applyNumberFormat="1" applyFont="1" applyBorder="1" applyAlignment="1">
      <alignment vertical="top" wrapText="1"/>
    </xf>
    <xf numFmtId="0" fontId="22" fillId="35" borderId="53" xfId="0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37" fillId="0" borderId="67" xfId="34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0" borderId="23" xfId="34" applyFont="1" applyBorder="1" applyAlignment="1" applyProtection="1">
      <alignment horizontal="left"/>
      <protection/>
    </xf>
    <xf numFmtId="0" fontId="7" fillId="0" borderId="31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/>
    </xf>
    <xf numFmtId="1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27" fillId="0" borderId="47" xfId="0" applyNumberFormat="1" applyFont="1" applyBorder="1" applyAlignment="1">
      <alignment horizontal="center"/>
    </xf>
    <xf numFmtId="0" fontId="3" fillId="0" borderId="104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24" fillId="0" borderId="53" xfId="0" applyNumberFormat="1" applyFont="1" applyBorder="1" applyAlignment="1" applyProtection="1">
      <alignment/>
      <protection/>
    </xf>
    <xf numFmtId="49" fontId="22" fillId="0" borderId="53" xfId="0" applyNumberFormat="1" applyFont="1" applyBorder="1" applyAlignment="1" applyProtection="1">
      <alignment/>
      <protection/>
    </xf>
    <xf numFmtId="49" fontId="5" fillId="0" borderId="53" xfId="0" applyNumberFormat="1" applyFont="1" applyBorder="1" applyAlignment="1">
      <alignment/>
    </xf>
    <xf numFmtId="49" fontId="22" fillId="35" borderId="53" xfId="0" applyNumberFormat="1" applyFont="1" applyFill="1" applyBorder="1" applyAlignment="1" applyProtection="1">
      <alignment/>
      <protection/>
    </xf>
    <xf numFmtId="49" fontId="22" fillId="0" borderId="53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3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38100</xdr:rowOff>
    </xdr:from>
    <xdr:to>
      <xdr:col>4</xdr:col>
      <xdr:colOff>0</xdr:colOff>
      <xdr:row>32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10540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2667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76200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00050"/>
          <a:ext cx="3752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4</xdr:row>
      <xdr:rowOff>19050</xdr:rowOff>
    </xdr:from>
    <xdr:to>
      <xdr:col>4</xdr:col>
      <xdr:colOff>1085850</xdr:colOff>
      <xdr:row>5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723900"/>
          <a:ext cx="36861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19050</xdr:rowOff>
    </xdr:from>
    <xdr:to>
      <xdr:col>4</xdr:col>
      <xdr:colOff>1085850</xdr:colOff>
      <xdr:row>6</xdr:row>
      <xdr:rowOff>228600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486150" y="1295400"/>
          <a:ext cx="2466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2457450</xdr:colOff>
      <xdr:row>7</xdr:row>
      <xdr:rowOff>9525</xdr:rowOff>
    </xdr:from>
    <xdr:to>
      <xdr:col>4</xdr:col>
      <xdr:colOff>1085850</xdr:colOff>
      <xdr:row>7</xdr:row>
      <xdr:rowOff>228600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267075" y="1524000"/>
          <a:ext cx="2686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35"/>
  <sheetViews>
    <sheetView view="pageLayout" workbookViewId="0" topLeftCell="A1">
      <selection activeCell="I5" sqref="I5"/>
    </sheetView>
  </sheetViews>
  <sheetFormatPr defaultColWidth="9.00390625" defaultRowHeight="12.75"/>
  <cols>
    <col min="1" max="1" width="2.625" style="321" customWidth="1"/>
    <col min="2" max="2" width="26.75390625" style="321" bestFit="1" customWidth="1"/>
    <col min="3" max="3" width="0.37109375" style="321" customWidth="1"/>
    <col min="4" max="4" width="19.875" style="321" customWidth="1"/>
    <col min="5" max="6" width="19.75390625" style="321" customWidth="1"/>
    <col min="7" max="7" width="6.25390625" style="321" customWidth="1"/>
    <col min="8" max="8" width="27.375" style="321" bestFit="1" customWidth="1"/>
    <col min="9" max="10" width="5.00390625" style="321" customWidth="1"/>
    <col min="11" max="11" width="7.75390625" style="321" bestFit="1" customWidth="1"/>
    <col min="12" max="21" width="3.75390625" style="321" customWidth="1"/>
    <col min="22" max="22" width="5.75390625" style="321" customWidth="1"/>
    <col min="23" max="23" width="4.75390625" style="321" customWidth="1"/>
    <col min="24" max="24" width="8.25390625" style="321" customWidth="1"/>
    <col min="25" max="25" width="4.75390625" style="321" bestFit="1" customWidth="1"/>
    <col min="26" max="28" width="4.75390625" style="321" customWidth="1"/>
    <col min="29" max="30" width="3.75390625" style="321" customWidth="1"/>
    <col min="31" max="16384" width="9.125" style="321" customWidth="1"/>
  </cols>
  <sheetData>
    <row r="1" spans="2:11" ht="19.5">
      <c r="B1" s="1" t="s">
        <v>214</v>
      </c>
      <c r="C1" s="2"/>
      <c r="F1" s="3"/>
      <c r="K1" s="4" t="s">
        <v>194</v>
      </c>
    </row>
    <row r="2" ht="8.25" customHeight="1" thickBot="1">
      <c r="C2" s="2"/>
    </row>
    <row r="3" spans="2:6" ht="13.5" thickBot="1">
      <c r="B3" s="5" t="s">
        <v>0</v>
      </c>
      <c r="D3" s="6"/>
      <c r="E3" s="7"/>
      <c r="F3" s="8"/>
    </row>
    <row r="4" spans="2:11" ht="13.5" thickBot="1">
      <c r="B4" s="10" t="s">
        <v>2</v>
      </c>
      <c r="D4" s="283"/>
      <c r="E4" s="344"/>
      <c r="F4" s="345"/>
      <c r="G4" s="164" t="s">
        <v>118</v>
      </c>
      <c r="H4" s="25" t="s">
        <v>13</v>
      </c>
      <c r="I4" s="9" t="s">
        <v>211</v>
      </c>
      <c r="J4" s="9" t="s">
        <v>212</v>
      </c>
      <c r="K4" s="26" t="s">
        <v>1</v>
      </c>
    </row>
    <row r="5" spans="2:11" ht="12.75">
      <c r="B5" s="12" t="s">
        <v>3</v>
      </c>
      <c r="D5" s="13"/>
      <c r="E5" s="13"/>
      <c r="F5" s="168"/>
      <c r="G5" s="27"/>
      <c r="H5" s="186"/>
      <c r="I5" s="28"/>
      <c r="J5" s="28"/>
      <c r="K5" s="181"/>
    </row>
    <row r="6" spans="2:11" ht="13.5" thickBot="1">
      <c r="B6" s="12" t="s">
        <v>4</v>
      </c>
      <c r="D6" s="284"/>
      <c r="E6" s="12" t="s">
        <v>5</v>
      </c>
      <c r="F6" s="175"/>
      <c r="G6" s="184"/>
      <c r="H6" s="187"/>
      <c r="I6" s="30"/>
      <c r="J6" s="30"/>
      <c r="K6" s="178"/>
    </row>
    <row r="7" spans="2:11" ht="12.75">
      <c r="B7" s="12" t="s">
        <v>5</v>
      </c>
      <c r="D7" s="176"/>
      <c r="E7" s="15"/>
      <c r="F7" s="169"/>
      <c r="G7" s="291"/>
      <c r="H7" s="352"/>
      <c r="I7" s="30"/>
      <c r="J7" s="30"/>
      <c r="K7" s="178"/>
    </row>
    <row r="8" spans="2:11" ht="12.75">
      <c r="B8" s="12" t="s">
        <v>6</v>
      </c>
      <c r="D8" s="13"/>
      <c r="E8" s="16" t="s">
        <v>7</v>
      </c>
      <c r="F8" s="168"/>
      <c r="G8" s="184"/>
      <c r="H8" s="187">
        <f aca="true" t="shared" si="0" ref="H8:H15">IF(ISNA(VLOOKUP(G8:G8,AK,2,FALSE))=TRUE,"",VLOOKUP(G8:G8,AK,2,FALSE))</f>
      </c>
      <c r="I8" s="30"/>
      <c r="J8" s="30"/>
      <c r="K8" s="178"/>
    </row>
    <row r="9" spans="2:11" ht="13.5" thickBot="1">
      <c r="B9" s="17" t="s">
        <v>8</v>
      </c>
      <c r="D9" s="346"/>
      <c r="E9" s="18"/>
      <c r="F9" s="170"/>
      <c r="G9" s="184"/>
      <c r="H9" s="187">
        <f t="shared" si="0"/>
      </c>
      <c r="I9" s="30"/>
      <c r="J9" s="30"/>
      <c r="K9" s="178"/>
    </row>
    <row r="10" spans="2:11" ht="12.75">
      <c r="B10" s="10" t="s">
        <v>10</v>
      </c>
      <c r="C10" s="347"/>
      <c r="D10" s="171"/>
      <c r="E10" s="172"/>
      <c r="F10" s="20"/>
      <c r="G10" s="184"/>
      <c r="H10" s="187">
        <f t="shared" si="0"/>
      </c>
      <c r="I10" s="30"/>
      <c r="J10" s="30"/>
      <c r="K10" s="178"/>
    </row>
    <row r="11" spans="2:11" ht="13.5" thickBot="1">
      <c r="B11" s="21" t="s">
        <v>11</v>
      </c>
      <c r="C11" s="348"/>
      <c r="D11" s="173"/>
      <c r="E11" s="13"/>
      <c r="F11" s="168"/>
      <c r="G11" s="184"/>
      <c r="H11" s="187">
        <f t="shared" si="0"/>
      </c>
      <c r="I11" s="30"/>
      <c r="J11" s="30"/>
      <c r="K11" s="178"/>
    </row>
    <row r="12" spans="2:11" ht="12.75">
      <c r="B12" s="14" t="s">
        <v>12</v>
      </c>
      <c r="C12" s="349"/>
      <c r="D12" s="171"/>
      <c r="E12" s="23"/>
      <c r="F12" s="24"/>
      <c r="G12" s="184"/>
      <c r="H12" s="187">
        <f t="shared" si="0"/>
      </c>
      <c r="I12" s="30"/>
      <c r="J12" s="30"/>
      <c r="K12" s="178"/>
    </row>
    <row r="13" spans="2:11" ht="12.75">
      <c r="B13" s="14" t="s">
        <v>14</v>
      </c>
      <c r="C13" s="349"/>
      <c r="D13" s="13"/>
      <c r="E13" s="13"/>
      <c r="F13" s="168"/>
      <c r="G13" s="184"/>
      <c r="H13" s="187">
        <f t="shared" si="0"/>
      </c>
      <c r="I13" s="30"/>
      <c r="J13" s="30"/>
      <c r="K13" s="178"/>
    </row>
    <row r="14" spans="2:11" ht="13.5" thickBot="1">
      <c r="B14" s="29" t="s">
        <v>15</v>
      </c>
      <c r="C14" s="350"/>
      <c r="D14" s="13"/>
      <c r="E14" s="29" t="s">
        <v>16</v>
      </c>
      <c r="F14" s="13"/>
      <c r="G14" s="185"/>
      <c r="H14" s="188">
        <f t="shared" si="0"/>
      </c>
      <c r="I14" s="35"/>
      <c r="J14" s="35"/>
      <c r="K14" s="179"/>
    </row>
    <row r="15" spans="2:11" ht="13.5" thickBot="1">
      <c r="B15" s="31" t="s">
        <v>17</v>
      </c>
      <c r="C15" s="350"/>
      <c r="D15" s="174"/>
      <c r="E15" s="31" t="s">
        <v>9</v>
      </c>
      <c r="F15" s="351"/>
      <c r="G15" s="177"/>
      <c r="H15" s="177">
        <f t="shared" si="0"/>
      </c>
      <c r="I15" s="180">
        <f>SUM(I5:I14)</f>
        <v>0</v>
      </c>
      <c r="J15" s="180">
        <f>SUM(J5:J14)</f>
        <v>0</v>
      </c>
      <c r="K15" s="180">
        <f>J15+I15</f>
        <v>0</v>
      </c>
    </row>
    <row r="16" ht="13.5" customHeight="1" thickBot="1"/>
    <row r="17" spans="2:9" ht="13.5" thickBot="1">
      <c r="B17" s="32" t="s">
        <v>18</v>
      </c>
      <c r="D17" s="6"/>
      <c r="E17" s="7"/>
      <c r="F17" s="8"/>
      <c r="H17" s="359" t="s">
        <v>208</v>
      </c>
      <c r="I17" s="359"/>
    </row>
    <row r="18" spans="2:9" ht="12.75">
      <c r="B18" s="33" t="s">
        <v>19</v>
      </c>
      <c r="C18" s="353"/>
      <c r="D18" s="285"/>
      <c r="E18" s="34" t="s">
        <v>20</v>
      </c>
      <c r="F18" s="286"/>
      <c r="H18" s="39" t="s">
        <v>27</v>
      </c>
      <c r="I18" s="39"/>
    </row>
    <row r="19" spans="2:11" ht="12.75">
      <c r="B19" s="16" t="s">
        <v>21</v>
      </c>
      <c r="C19" s="354"/>
      <c r="D19" s="286"/>
      <c r="E19" s="16" t="s">
        <v>22</v>
      </c>
      <c r="F19" s="286"/>
      <c r="H19" s="39" t="s">
        <v>31</v>
      </c>
      <c r="I19" s="39"/>
      <c r="J19" s="39"/>
      <c r="K19" s="39"/>
    </row>
    <row r="20" spans="7:11" ht="13.5" customHeight="1">
      <c r="G20" s="40"/>
      <c r="H20" s="39" t="s">
        <v>33</v>
      </c>
      <c r="I20" s="41"/>
      <c r="J20" s="39"/>
      <c r="K20" s="39"/>
    </row>
    <row r="21" spans="8:11" ht="13.5" thickBot="1">
      <c r="H21" s="39" t="s">
        <v>35</v>
      </c>
      <c r="I21" s="41"/>
      <c r="J21" s="39"/>
      <c r="K21" s="39"/>
    </row>
    <row r="22" spans="2:11" ht="13.5" thickBot="1">
      <c r="B22" s="25" t="s">
        <v>23</v>
      </c>
      <c r="D22" s="9" t="s">
        <v>24</v>
      </c>
      <c r="E22" s="9" t="s">
        <v>25</v>
      </c>
      <c r="F22" s="9" t="s">
        <v>26</v>
      </c>
      <c r="H22" s="39"/>
      <c r="I22" s="39"/>
      <c r="J22" s="39"/>
      <c r="K22" s="39"/>
    </row>
    <row r="23" spans="2:6" ht="12.75">
      <c r="B23" s="36" t="s">
        <v>172</v>
      </c>
      <c r="D23" s="355"/>
      <c r="E23" s="356"/>
      <c r="F23" s="356"/>
    </row>
    <row r="24" spans="2:8" ht="12.75">
      <c r="B24" s="37" t="s">
        <v>173</v>
      </c>
      <c r="D24" s="357"/>
      <c r="E24" s="358"/>
      <c r="F24" s="358"/>
      <c r="H24" s="42" t="s">
        <v>36</v>
      </c>
    </row>
    <row r="25" spans="2:6" ht="13.5" thickBot="1">
      <c r="B25" s="38" t="s">
        <v>26</v>
      </c>
      <c r="D25" s="182"/>
      <c r="E25" s="183"/>
      <c r="F25" s="183"/>
    </row>
    <row r="26" ht="15" customHeight="1" thickBot="1"/>
    <row r="27" spans="2:6" ht="13.5" thickBot="1">
      <c r="B27" s="25" t="s">
        <v>28</v>
      </c>
      <c r="D27" s="9" t="s">
        <v>29</v>
      </c>
      <c r="E27" s="9" t="s">
        <v>30</v>
      </c>
      <c r="F27" s="9" t="s">
        <v>29</v>
      </c>
    </row>
    <row r="28" spans="2:11" s="40" customFormat="1" ht="13.5" customHeight="1">
      <c r="B28" s="36" t="s">
        <v>32</v>
      </c>
      <c r="C28" s="321"/>
      <c r="D28" s="356"/>
      <c r="E28" s="356"/>
      <c r="F28" s="356"/>
      <c r="G28" s="321"/>
      <c r="H28" s="321"/>
      <c r="I28" s="321"/>
      <c r="J28" s="321"/>
      <c r="K28" s="321"/>
    </row>
    <row r="29" spans="2:6" ht="12.75">
      <c r="B29" s="37" t="s">
        <v>34</v>
      </c>
      <c r="D29" s="358"/>
      <c r="E29" s="360"/>
      <c r="F29" s="358"/>
    </row>
    <row r="30" spans="2:6" ht="13.5" thickBot="1">
      <c r="B30" s="38" t="s">
        <v>26</v>
      </c>
      <c r="D30" s="183"/>
      <c r="E30" s="183"/>
      <c r="F30" s="183"/>
    </row>
    <row r="31" ht="3" customHeight="1"/>
    <row r="33" ht="4.5" customHeight="1">
      <c r="F33" s="42"/>
    </row>
    <row r="34" spans="2:6" ht="12.75">
      <c r="B34" s="43" t="s">
        <v>174</v>
      </c>
      <c r="D34" s="361"/>
      <c r="F34" s="44"/>
    </row>
    <row r="35" spans="2:4" ht="12.75">
      <c r="B35" s="45" t="s">
        <v>215</v>
      </c>
      <c r="C35" s="362"/>
      <c r="D35" s="362"/>
    </row>
  </sheetData>
  <sheetProtection/>
  <dataValidations count="3">
    <dataValidation type="list" allowBlank="1" showInputMessage="1" showErrorMessage="1" sqref="D4">
      <formula1>Društva</formula1>
    </dataValidation>
    <dataValidation type="list" allowBlank="1" sqref="G5:G6 G8:G15">
      <formula1>Aktivnosti</formula1>
    </dataValidation>
    <dataValidation type="list" allowBlank="1" showInputMessage="1" showErrorMessage="1" sqref="G7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4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8"/>
  <sheetViews>
    <sheetView view="pageLayout" workbookViewId="0" topLeftCell="A4">
      <selection activeCell="D10" sqref="D10"/>
    </sheetView>
  </sheetViews>
  <sheetFormatPr defaultColWidth="9.00390625" defaultRowHeight="12.75"/>
  <cols>
    <col min="1" max="1" width="7.625" style="287" customWidth="1"/>
    <col min="2" max="2" width="36.875" style="0" customWidth="1"/>
    <col min="3" max="3" width="6.25390625" style="0" customWidth="1"/>
    <col min="4" max="4" width="6.75390625" style="0" customWidth="1"/>
    <col min="5" max="5" width="11.00390625" style="0" customWidth="1"/>
    <col min="6" max="6" width="8.7539062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2:17" ht="15">
      <c r="B1" s="46" t="s">
        <v>216</v>
      </c>
      <c r="Q1" s="4" t="s">
        <v>195</v>
      </c>
    </row>
    <row r="2" ht="6" customHeight="1">
      <c r="B2" s="2"/>
    </row>
    <row r="3" spans="2:7" ht="18.75" customHeight="1">
      <c r="B3" s="133" t="s">
        <v>37</v>
      </c>
      <c r="C3" s="133"/>
      <c r="D3" s="22"/>
      <c r="E3" s="22"/>
      <c r="F3" s="22"/>
      <c r="G3" s="22"/>
    </row>
    <row r="4" ht="9.75" customHeight="1">
      <c r="B4" s="2"/>
    </row>
    <row r="5" ht="5.25" customHeight="1" thickBot="1"/>
    <row r="6" spans="1:18" ht="12.75">
      <c r="A6" s="288"/>
      <c r="B6" s="134" t="s">
        <v>38</v>
      </c>
      <c r="C6" s="135" t="s">
        <v>39</v>
      </c>
      <c r="D6" s="136"/>
      <c r="E6" s="137" t="s">
        <v>40</v>
      </c>
      <c r="F6" s="138"/>
      <c r="G6" s="139"/>
      <c r="H6" s="135" t="s">
        <v>41</v>
      </c>
      <c r="I6" s="136"/>
      <c r="J6" s="140" t="s">
        <v>165</v>
      </c>
      <c r="K6" s="141" t="s">
        <v>42</v>
      </c>
      <c r="L6" s="142"/>
      <c r="M6" s="142"/>
      <c r="N6" s="142"/>
      <c r="O6" s="143"/>
      <c r="P6" s="329"/>
      <c r="Q6" s="144" t="s">
        <v>43</v>
      </c>
      <c r="R6" s="47"/>
    </row>
    <row r="7" spans="1:18" ht="13.5" thickBot="1">
      <c r="A7" s="289" t="s">
        <v>116</v>
      </c>
      <c r="B7" s="145" t="s">
        <v>44</v>
      </c>
      <c r="C7" s="146" t="s">
        <v>45</v>
      </c>
      <c r="D7" s="147"/>
      <c r="E7" s="196" t="s">
        <v>133</v>
      </c>
      <c r="F7" s="195"/>
      <c r="G7" s="192"/>
      <c r="H7" s="148" t="s">
        <v>46</v>
      </c>
      <c r="I7" s="149"/>
      <c r="J7" s="150" t="s">
        <v>166</v>
      </c>
      <c r="K7" s="151" t="s">
        <v>48</v>
      </c>
      <c r="L7" s="152"/>
      <c r="M7" s="152" t="s">
        <v>49</v>
      </c>
      <c r="N7" s="152" t="s">
        <v>48</v>
      </c>
      <c r="O7" s="153"/>
      <c r="P7" s="330"/>
      <c r="Q7" s="154" t="s">
        <v>50</v>
      </c>
      <c r="R7" s="47"/>
    </row>
    <row r="8" spans="1:18" ht="12.75">
      <c r="A8" s="289" t="s">
        <v>117</v>
      </c>
      <c r="B8" s="145"/>
      <c r="C8" s="155" t="s">
        <v>51</v>
      </c>
      <c r="D8" s="156"/>
      <c r="E8" s="197" t="s">
        <v>136</v>
      </c>
      <c r="F8" s="193"/>
      <c r="G8" s="194"/>
      <c r="H8" s="157" t="s">
        <v>53</v>
      </c>
      <c r="I8" s="157" t="s">
        <v>53</v>
      </c>
      <c r="J8" s="150" t="s">
        <v>167</v>
      </c>
      <c r="K8" s="158" t="s">
        <v>47</v>
      </c>
      <c r="L8" s="48" t="s">
        <v>54</v>
      </c>
      <c r="M8" s="48" t="s">
        <v>54</v>
      </c>
      <c r="N8" s="48" t="s">
        <v>54</v>
      </c>
      <c r="O8" s="48" t="s">
        <v>54</v>
      </c>
      <c r="P8" s="49" t="s">
        <v>54</v>
      </c>
      <c r="Q8" s="159" t="s">
        <v>55</v>
      </c>
      <c r="R8" s="47"/>
    </row>
    <row r="9" spans="1:17" ht="13.5" thickBot="1">
      <c r="A9" s="290"/>
      <c r="B9" s="160" t="s">
        <v>56</v>
      </c>
      <c r="C9" s="161" t="s">
        <v>57</v>
      </c>
      <c r="D9" s="161" t="s">
        <v>58</v>
      </c>
      <c r="E9" s="190" t="s">
        <v>134</v>
      </c>
      <c r="F9" s="198" t="s">
        <v>135</v>
      </c>
      <c r="G9" s="191"/>
      <c r="H9" s="49" t="s">
        <v>59</v>
      </c>
      <c r="I9" s="49" t="s">
        <v>60</v>
      </c>
      <c r="J9" s="162" t="s">
        <v>61</v>
      </c>
      <c r="K9" s="150" t="s">
        <v>62</v>
      </c>
      <c r="L9" s="49" t="s">
        <v>63</v>
      </c>
      <c r="M9" s="49" t="s">
        <v>63</v>
      </c>
      <c r="N9" s="49" t="s">
        <v>63</v>
      </c>
      <c r="O9" s="49" t="s">
        <v>63</v>
      </c>
      <c r="P9" s="331" t="s">
        <v>63</v>
      </c>
      <c r="Q9" s="163" t="s">
        <v>64</v>
      </c>
    </row>
    <row r="10" spans="1:17" ht="12.75">
      <c r="A10" s="291"/>
      <c r="B10" s="268"/>
      <c r="C10" s="364"/>
      <c r="D10" s="272"/>
      <c r="E10" s="299"/>
      <c r="F10" s="199"/>
      <c r="G10" s="200"/>
      <c r="H10" s="52"/>
      <c r="I10" s="50"/>
      <c r="J10" s="53"/>
      <c r="K10" s="53"/>
      <c r="L10" s="295"/>
      <c r="M10" s="295"/>
      <c r="N10" s="296"/>
      <c r="O10" s="301"/>
      <c r="Q10" s="50"/>
    </row>
    <row r="11" spans="1:17" ht="13.5" thickBot="1">
      <c r="A11" s="292"/>
      <c r="B11" s="269"/>
      <c r="C11" s="273"/>
      <c r="D11" s="274"/>
      <c r="E11" s="300"/>
      <c r="F11" s="201"/>
      <c r="G11" s="202"/>
      <c r="H11" s="54"/>
      <c r="I11" s="54"/>
      <c r="J11" s="55"/>
      <c r="K11" s="55"/>
      <c r="L11" s="54"/>
      <c r="M11" s="54"/>
      <c r="N11" s="297"/>
      <c r="O11" s="297"/>
      <c r="Q11" s="51"/>
    </row>
    <row r="12" spans="1:17" ht="12.75">
      <c r="A12" s="291"/>
      <c r="B12" s="268"/>
      <c r="C12" s="275"/>
      <c r="D12" s="276"/>
      <c r="E12" s="299"/>
      <c r="F12" s="199"/>
      <c r="G12" s="200"/>
      <c r="H12" s="52"/>
      <c r="I12" s="52"/>
      <c r="J12" s="53"/>
      <c r="K12" s="53"/>
      <c r="L12" s="52"/>
      <c r="M12" s="52"/>
      <c r="N12" s="52"/>
      <c r="P12" s="52"/>
      <c r="Q12" s="52"/>
    </row>
    <row r="13" spans="1:17" ht="13.5" thickBot="1">
      <c r="A13" s="292"/>
      <c r="B13" s="269"/>
      <c r="C13" s="277"/>
      <c r="D13" s="278"/>
      <c r="E13" s="300"/>
      <c r="F13" s="201"/>
      <c r="G13" s="202"/>
      <c r="H13" s="54"/>
      <c r="I13" s="54"/>
      <c r="J13" s="55"/>
      <c r="K13" s="55"/>
      <c r="L13" s="54"/>
      <c r="M13" s="54"/>
      <c r="N13" s="54"/>
      <c r="P13" s="54"/>
      <c r="Q13" s="54"/>
    </row>
    <row r="14" spans="1:17" ht="12.75">
      <c r="A14" s="291"/>
      <c r="B14" s="268"/>
      <c r="C14" s="275"/>
      <c r="D14" s="276"/>
      <c r="E14" s="299"/>
      <c r="F14" s="199"/>
      <c r="G14" s="200"/>
      <c r="H14" s="52"/>
      <c r="I14" s="52"/>
      <c r="J14" s="53"/>
      <c r="K14" s="53"/>
      <c r="L14" s="52"/>
      <c r="M14" s="52"/>
      <c r="N14" s="52"/>
      <c r="O14" s="52"/>
      <c r="P14" s="52"/>
      <c r="Q14" s="52"/>
    </row>
    <row r="15" spans="1:17" ht="13.5" thickBot="1">
      <c r="A15" s="292"/>
      <c r="B15" s="269"/>
      <c r="C15" s="277"/>
      <c r="D15" s="278"/>
      <c r="E15" s="300"/>
      <c r="F15" s="201"/>
      <c r="G15" s="202"/>
      <c r="H15" s="54"/>
      <c r="I15" s="54"/>
      <c r="J15" s="55"/>
      <c r="K15" s="55"/>
      <c r="L15" s="54"/>
      <c r="M15" s="54"/>
      <c r="N15" s="54"/>
      <c r="O15" s="54"/>
      <c r="P15" s="54"/>
      <c r="Q15" s="54"/>
    </row>
    <row r="16" spans="1:17" ht="12.75">
      <c r="A16" s="291"/>
      <c r="B16" s="268"/>
      <c r="C16" s="275"/>
      <c r="D16" s="276"/>
      <c r="E16" s="299"/>
      <c r="F16" s="199"/>
      <c r="G16" s="200"/>
      <c r="H16" s="52"/>
      <c r="I16" s="52"/>
      <c r="J16" s="53"/>
      <c r="K16" s="53"/>
      <c r="L16" s="52"/>
      <c r="M16" s="52"/>
      <c r="N16" s="52"/>
      <c r="O16" s="52"/>
      <c r="P16" s="52"/>
      <c r="Q16" s="52"/>
    </row>
    <row r="17" spans="1:17" ht="13.5" thickBot="1">
      <c r="A17" s="292"/>
      <c r="B17" s="269"/>
      <c r="C17" s="277"/>
      <c r="D17" s="278"/>
      <c r="E17" s="300"/>
      <c r="F17" s="201"/>
      <c r="G17" s="202"/>
      <c r="H17" s="54"/>
      <c r="I17" s="54"/>
      <c r="J17" s="55"/>
      <c r="K17" s="55"/>
      <c r="L17" s="54"/>
      <c r="M17" s="54"/>
      <c r="N17" s="54"/>
      <c r="O17" s="54"/>
      <c r="P17" s="54"/>
      <c r="Q17" s="54"/>
    </row>
    <row r="18" spans="1:17" ht="12.75">
      <c r="A18" s="291"/>
      <c r="B18" s="268"/>
      <c r="C18" s="275"/>
      <c r="D18" s="276"/>
      <c r="E18" s="299"/>
      <c r="F18" s="199"/>
      <c r="G18" s="200"/>
      <c r="H18" s="52"/>
      <c r="I18" s="52"/>
      <c r="J18" s="53"/>
      <c r="K18" s="53"/>
      <c r="L18" s="52"/>
      <c r="M18" s="52"/>
      <c r="N18" s="52"/>
      <c r="O18" s="52"/>
      <c r="P18" s="52"/>
      <c r="Q18" s="52"/>
    </row>
    <row r="19" spans="1:17" ht="13.5" thickBot="1">
      <c r="A19" s="292"/>
      <c r="B19" s="269"/>
      <c r="C19" s="277"/>
      <c r="D19" s="278"/>
      <c r="E19" s="300"/>
      <c r="F19" s="201"/>
      <c r="G19" s="202"/>
      <c r="H19" s="54"/>
      <c r="I19" s="54"/>
      <c r="J19" s="55"/>
      <c r="K19" s="55"/>
      <c r="L19" s="54"/>
      <c r="M19" s="54"/>
      <c r="N19" s="54"/>
      <c r="O19" s="54"/>
      <c r="P19" s="54"/>
      <c r="Q19" s="54"/>
    </row>
    <row r="20" spans="1:17" ht="12.75">
      <c r="A20" s="291"/>
      <c r="B20" s="268"/>
      <c r="C20" s="275"/>
      <c r="D20" s="276"/>
      <c r="E20" s="299"/>
      <c r="F20" s="199"/>
      <c r="G20" s="200"/>
      <c r="H20" s="52"/>
      <c r="I20" s="52"/>
      <c r="J20" s="53"/>
      <c r="K20" s="53"/>
      <c r="L20" s="52"/>
      <c r="M20" s="52"/>
      <c r="N20" s="52"/>
      <c r="O20" s="52"/>
      <c r="P20" s="52"/>
      <c r="Q20" s="52"/>
    </row>
    <row r="21" spans="1:17" ht="13.5" thickBot="1">
      <c r="A21" s="292"/>
      <c r="B21" s="269"/>
      <c r="C21" s="277"/>
      <c r="D21" s="278"/>
      <c r="E21" s="300"/>
      <c r="F21" s="201"/>
      <c r="G21" s="202"/>
      <c r="H21" s="54"/>
      <c r="I21" s="54"/>
      <c r="J21" s="55"/>
      <c r="K21" s="55"/>
      <c r="L21" s="54"/>
      <c r="M21" s="54"/>
      <c r="N21" s="54"/>
      <c r="O21" s="54"/>
      <c r="P21" s="54"/>
      <c r="Q21" s="54"/>
    </row>
    <row r="22" spans="1:17" ht="12.75">
      <c r="A22" s="291"/>
      <c r="B22" s="268"/>
      <c r="C22" s="275"/>
      <c r="D22" s="276"/>
      <c r="E22" s="199"/>
      <c r="F22" s="199"/>
      <c r="G22" s="200"/>
      <c r="H22" s="52"/>
      <c r="I22" s="52"/>
      <c r="J22" s="53"/>
      <c r="K22" s="53"/>
      <c r="L22" s="52"/>
      <c r="M22" s="52"/>
      <c r="N22" s="52"/>
      <c r="O22" s="52"/>
      <c r="P22" s="52"/>
      <c r="Q22" s="52"/>
    </row>
    <row r="23" spans="1:17" ht="13.5" thickBot="1">
      <c r="A23" s="292"/>
      <c r="B23" s="269"/>
      <c r="C23" s="277"/>
      <c r="D23" s="278"/>
      <c r="E23" s="201"/>
      <c r="F23" s="201"/>
      <c r="G23" s="202"/>
      <c r="H23" s="54"/>
      <c r="I23" s="54"/>
      <c r="J23" s="55"/>
      <c r="K23" s="55"/>
      <c r="L23" s="54"/>
      <c r="M23" s="54"/>
      <c r="N23" s="54"/>
      <c r="O23" s="54"/>
      <c r="P23" s="54"/>
      <c r="Q23" s="54"/>
    </row>
    <row r="24" spans="1:17" ht="12.75">
      <c r="A24" s="291"/>
      <c r="B24" s="268"/>
      <c r="C24" s="275"/>
      <c r="D24" s="276"/>
      <c r="E24" s="298"/>
      <c r="F24" s="199"/>
      <c r="G24" s="200"/>
      <c r="H24" s="52"/>
      <c r="I24" s="52"/>
      <c r="J24" s="53"/>
      <c r="K24" s="52"/>
      <c r="L24" s="52"/>
      <c r="M24" s="52"/>
      <c r="N24" s="52"/>
      <c r="O24" s="52"/>
      <c r="P24" s="52"/>
      <c r="Q24" s="52"/>
    </row>
    <row r="25" spans="1:17" ht="13.5" thickBot="1">
      <c r="A25" s="292"/>
      <c r="B25" s="269">
        <f aca="true" t="shared" si="0" ref="B25:B31">IF(ISNA(VLOOKUP(A25:A25,AK,2,FALSE))=TRUE,"",VLOOKUP(A25:A25,AK,2,FALSE))</f>
      </c>
      <c r="C25" s="277"/>
      <c r="D25" s="278"/>
      <c r="E25" s="201"/>
      <c r="F25" s="201"/>
      <c r="G25" s="202"/>
      <c r="H25" s="54"/>
      <c r="I25" s="54"/>
      <c r="J25" s="55"/>
      <c r="K25" s="54"/>
      <c r="L25" s="54"/>
      <c r="M25" s="54"/>
      <c r="N25" s="54"/>
      <c r="O25" s="54"/>
      <c r="P25" s="54"/>
      <c r="Q25" s="54"/>
    </row>
    <row r="26" spans="1:17" ht="12.75">
      <c r="A26" s="291"/>
      <c r="B26" s="268">
        <f t="shared" si="0"/>
      </c>
      <c r="C26" s="275"/>
      <c r="D26" s="276"/>
      <c r="E26" s="199"/>
      <c r="F26" s="199"/>
      <c r="G26" s="200"/>
      <c r="H26" s="52"/>
      <c r="I26" s="52"/>
      <c r="J26" s="53"/>
      <c r="K26" s="52"/>
      <c r="L26" s="52"/>
      <c r="M26" s="52"/>
      <c r="N26" s="52"/>
      <c r="O26" s="52"/>
      <c r="P26" s="52"/>
      <c r="Q26" s="52"/>
    </row>
    <row r="27" spans="1:17" ht="13.5" thickBot="1">
      <c r="A27" s="292"/>
      <c r="B27" s="269">
        <f t="shared" si="0"/>
      </c>
      <c r="C27" s="277"/>
      <c r="D27" s="278"/>
      <c r="E27" s="201"/>
      <c r="F27" s="201"/>
      <c r="G27" s="202"/>
      <c r="H27" s="54"/>
      <c r="I27" s="54"/>
      <c r="J27" s="55"/>
      <c r="K27" s="54"/>
      <c r="L27" s="54"/>
      <c r="M27" s="54"/>
      <c r="N27" s="54"/>
      <c r="O27" s="54"/>
      <c r="P27" s="54"/>
      <c r="Q27" s="54"/>
    </row>
    <row r="28" spans="1:17" ht="12.75">
      <c r="A28" s="291"/>
      <c r="B28" s="268">
        <f t="shared" si="0"/>
      </c>
      <c r="C28" s="275"/>
      <c r="D28" s="276"/>
      <c r="E28" s="199"/>
      <c r="F28" s="199"/>
      <c r="G28" s="200"/>
      <c r="H28" s="52"/>
      <c r="I28" s="52"/>
      <c r="J28" s="53"/>
      <c r="K28" s="52"/>
      <c r="L28" s="52"/>
      <c r="M28" s="52"/>
      <c r="N28" s="52"/>
      <c r="O28" s="52"/>
      <c r="P28" s="52"/>
      <c r="Q28" s="52"/>
    </row>
    <row r="29" spans="1:17" ht="13.5" thickBot="1">
      <c r="A29" s="292"/>
      <c r="B29" s="269">
        <f t="shared" si="0"/>
      </c>
      <c r="C29" s="277"/>
      <c r="D29" s="278"/>
      <c r="E29" s="201"/>
      <c r="F29" s="201"/>
      <c r="G29" s="202"/>
      <c r="H29" s="54"/>
      <c r="I29" s="54"/>
      <c r="J29" s="55"/>
      <c r="K29" s="54"/>
      <c r="L29" s="54"/>
      <c r="M29" s="54"/>
      <c r="N29" s="54"/>
      <c r="O29" s="54"/>
      <c r="P29" s="54"/>
      <c r="Q29" s="54"/>
    </row>
    <row r="30" spans="1:17" ht="12.75">
      <c r="A30" s="291"/>
      <c r="B30" s="268">
        <f t="shared" si="0"/>
      </c>
      <c r="C30" s="275"/>
      <c r="D30" s="276"/>
      <c r="E30" s="199"/>
      <c r="F30" s="199"/>
      <c r="G30" s="200"/>
      <c r="H30" s="52"/>
      <c r="I30" s="52"/>
      <c r="J30" s="53"/>
      <c r="K30" s="52"/>
      <c r="L30" s="52"/>
      <c r="M30" s="52"/>
      <c r="N30" s="52"/>
      <c r="O30" s="52"/>
      <c r="P30" s="52"/>
      <c r="Q30" s="52"/>
    </row>
    <row r="31" spans="1:17" ht="13.5" thickBot="1">
      <c r="A31" s="292"/>
      <c r="B31" s="269">
        <f t="shared" si="0"/>
      </c>
      <c r="C31" s="277"/>
      <c r="D31" s="278"/>
      <c r="E31" s="201"/>
      <c r="F31" s="201"/>
      <c r="G31" s="202"/>
      <c r="H31" s="54"/>
      <c r="I31" s="54"/>
      <c r="J31" s="55"/>
      <c r="K31" s="54"/>
      <c r="L31" s="54"/>
      <c r="M31" s="54"/>
      <c r="N31" s="54"/>
      <c r="O31" s="54"/>
      <c r="P31" s="54"/>
      <c r="Q31" s="54"/>
    </row>
    <row r="32" spans="1:17" ht="12.75">
      <c r="A32" s="293"/>
      <c r="B32" s="270">
        <f>IF(ISNA(VLOOKUP(A32:A32,AK,2,FALSE))=TRUE,"",VLOOKUP(A32:A32,AK,2,FALSE))</f>
      </c>
      <c r="C32" s="275"/>
      <c r="D32" s="279"/>
      <c r="E32" s="189"/>
      <c r="F32" s="189"/>
      <c r="G32" s="265"/>
      <c r="H32" s="52"/>
      <c r="I32" s="52"/>
      <c r="J32" s="53"/>
      <c r="K32" s="52"/>
      <c r="L32" s="52"/>
      <c r="M32" s="52"/>
      <c r="N32" s="52"/>
      <c r="O32" s="52"/>
      <c r="P32" s="52"/>
      <c r="Q32" s="52"/>
    </row>
    <row r="33" spans="1:17" ht="13.5" thickBot="1">
      <c r="A33" s="294"/>
      <c r="B33" s="271" t="s">
        <v>26</v>
      </c>
      <c r="C33" s="363">
        <f>SUM(C10:C31)</f>
        <v>0</v>
      </c>
      <c r="D33" s="280">
        <f>SUM(D10:D32)</f>
        <v>0</v>
      </c>
      <c r="E33" s="267"/>
      <c r="F33" s="267"/>
      <c r="G33" s="266"/>
      <c r="H33" s="54"/>
      <c r="I33" s="54"/>
      <c r="J33" s="55"/>
      <c r="K33" s="54"/>
      <c r="L33" s="54"/>
      <c r="M33" s="54"/>
      <c r="N33" s="54"/>
      <c r="O33" s="54"/>
      <c r="P33" s="54"/>
      <c r="Q33" s="54"/>
    </row>
    <row r="34" ht="6" customHeight="1">
      <c r="E34" s="56"/>
    </row>
    <row r="35" spans="2:16" ht="12.75">
      <c r="B35" s="57" t="s">
        <v>65</v>
      </c>
      <c r="E35" s="39"/>
      <c r="K35" s="39"/>
      <c r="L35" s="39"/>
      <c r="M35" s="39"/>
      <c r="N35" s="39"/>
      <c r="O35" s="39"/>
      <c r="P35" s="39"/>
    </row>
    <row r="36" spans="2:16" ht="12.75">
      <c r="B36" s="58" t="s">
        <v>66</v>
      </c>
      <c r="C36" s="39" t="s">
        <v>67</v>
      </c>
      <c r="D36" s="39"/>
      <c r="E36" s="39" t="s">
        <v>158</v>
      </c>
      <c r="F36" s="39"/>
      <c r="G36" s="59"/>
      <c r="H36" s="39" t="s">
        <v>161</v>
      </c>
      <c r="I36" s="59"/>
      <c r="J36" s="39" t="s">
        <v>168</v>
      </c>
      <c r="K36" s="39" t="s">
        <v>162</v>
      </c>
      <c r="L36" s="39" t="s">
        <v>163</v>
      </c>
      <c r="M36" s="39"/>
      <c r="N36" s="39" t="s">
        <v>164</v>
      </c>
      <c r="O36" s="39"/>
      <c r="P36" s="39"/>
    </row>
    <row r="37" spans="2:16" ht="12.75">
      <c r="B37" s="60" t="s">
        <v>68</v>
      </c>
      <c r="C37" s="59"/>
      <c r="D37" s="59"/>
      <c r="E37" s="39" t="s">
        <v>159</v>
      </c>
      <c r="F37" s="59"/>
      <c r="G37" s="59"/>
      <c r="H37" s="59"/>
      <c r="I37" s="59"/>
      <c r="J37" s="39" t="s">
        <v>169</v>
      </c>
      <c r="K37" s="39"/>
      <c r="L37" s="39"/>
      <c r="M37" s="39"/>
      <c r="N37" s="39" t="s">
        <v>69</v>
      </c>
      <c r="O37" s="39"/>
      <c r="P37" s="39"/>
    </row>
    <row r="38" spans="2:16" ht="12.75">
      <c r="B38" s="39" t="s">
        <v>70</v>
      </c>
      <c r="C38" s="41" t="s">
        <v>71</v>
      </c>
      <c r="D38" s="41" t="s">
        <v>72</v>
      </c>
      <c r="E38" s="281" t="s">
        <v>160</v>
      </c>
      <c r="F38" s="41"/>
      <c r="G38" s="41"/>
      <c r="H38" s="41" t="s">
        <v>73</v>
      </c>
      <c r="I38" s="59"/>
      <c r="J38" s="39" t="s">
        <v>171</v>
      </c>
      <c r="K38" s="39" t="s">
        <v>130</v>
      </c>
      <c r="L38" s="39" t="s">
        <v>74</v>
      </c>
      <c r="M38" s="39"/>
      <c r="N38" s="39" t="s">
        <v>75</v>
      </c>
      <c r="O38" s="39"/>
      <c r="P38" s="39"/>
    </row>
    <row r="39" spans="2:16" ht="12.75">
      <c r="B39" s="59" t="s">
        <v>76</v>
      </c>
      <c r="C39" s="59"/>
      <c r="D39" s="59"/>
      <c r="E39" s="59"/>
      <c r="F39" s="59"/>
      <c r="G39" s="41"/>
      <c r="H39" s="41"/>
      <c r="I39" s="59"/>
      <c r="J39" s="282"/>
      <c r="K39" s="39"/>
      <c r="L39" s="39"/>
      <c r="M39" s="39"/>
      <c r="N39" s="39" t="s">
        <v>77</v>
      </c>
      <c r="O39" s="39"/>
      <c r="P39" s="39"/>
    </row>
    <row r="40" spans="2:16" ht="12.75">
      <c r="B40" s="39" t="s">
        <v>78</v>
      </c>
      <c r="C40" s="41">
        <v>4</v>
      </c>
      <c r="D40" s="41">
        <v>2</v>
      </c>
      <c r="E40" s="41" t="s">
        <v>79</v>
      </c>
      <c r="F40" s="41"/>
      <c r="G40" s="41"/>
      <c r="H40" s="41" t="s">
        <v>80</v>
      </c>
      <c r="I40" s="41" t="s">
        <v>81</v>
      </c>
      <c r="J40" s="281" t="s">
        <v>170</v>
      </c>
      <c r="K40" s="39" t="s">
        <v>82</v>
      </c>
      <c r="L40" s="39" t="s">
        <v>83</v>
      </c>
      <c r="M40" s="39"/>
      <c r="N40" s="39" t="s">
        <v>84</v>
      </c>
      <c r="O40" s="39"/>
      <c r="P40" s="39"/>
    </row>
    <row r="41" spans="2:10" ht="12.75">
      <c r="B41" s="60"/>
      <c r="C41" s="59"/>
      <c r="D41" s="59"/>
      <c r="E41" s="59" t="s">
        <v>85</v>
      </c>
      <c r="F41" s="59"/>
      <c r="G41" s="59"/>
      <c r="H41" s="59"/>
      <c r="I41" s="59"/>
      <c r="J41" s="59"/>
    </row>
    <row r="42" spans="2:10" ht="6.75" customHeight="1">
      <c r="B42" s="60"/>
      <c r="C42" s="59"/>
      <c r="D42" s="59"/>
      <c r="E42" s="59"/>
      <c r="F42" s="59"/>
      <c r="G42" s="59"/>
      <c r="H42" s="59"/>
      <c r="I42" s="59"/>
      <c r="J42" s="59"/>
    </row>
    <row r="43" spans="2:10" ht="12.75">
      <c r="B43" s="39" t="s">
        <v>86</v>
      </c>
      <c r="C43" s="59"/>
      <c r="D43" s="59"/>
      <c r="E43" s="59"/>
      <c r="F43" s="59"/>
      <c r="G43" s="59"/>
      <c r="H43" s="59"/>
      <c r="I43" s="59"/>
      <c r="J43" s="59"/>
    </row>
    <row r="44" ht="12.75">
      <c r="B44" s="60"/>
    </row>
    <row r="45" spans="2:3" ht="12.75">
      <c r="B45" s="60"/>
      <c r="C45">
        <f>C19+C15+C13+C11</f>
        <v>0</v>
      </c>
    </row>
    <row r="46" ht="12.75">
      <c r="B46" s="61"/>
    </row>
    <row r="47" ht="12.75">
      <c r="B47" s="62"/>
    </row>
    <row r="48" ht="12.75">
      <c r="B48" s="62"/>
    </row>
    <row r="49" ht="12.75">
      <c r="B49" s="62"/>
    </row>
    <row r="50" ht="12.75">
      <c r="B50" s="62"/>
    </row>
    <row r="51" ht="12.75">
      <c r="B51" s="61"/>
    </row>
    <row r="52" ht="12.75">
      <c r="B52" s="62"/>
    </row>
    <row r="53" ht="12.75">
      <c r="B53" s="62"/>
    </row>
    <row r="54" ht="12.75">
      <c r="B54" s="61"/>
    </row>
    <row r="55" ht="12.75">
      <c r="B55" s="61"/>
    </row>
    <row r="56" ht="12.75">
      <c r="B56" s="62"/>
    </row>
    <row r="57" ht="12.75">
      <c r="B57" s="62"/>
    </row>
    <row r="58" ht="12.75">
      <c r="B58" s="62"/>
    </row>
    <row r="59" ht="12.75">
      <c r="B59" s="62"/>
    </row>
    <row r="60" ht="12.75">
      <c r="B60" s="62"/>
    </row>
    <row r="61" ht="12.75">
      <c r="B61" s="62"/>
    </row>
    <row r="62" ht="12.75">
      <c r="B62" s="62"/>
    </row>
    <row r="63" ht="12.75">
      <c r="B63" s="61"/>
    </row>
    <row r="64" ht="12.75">
      <c r="B64" s="61"/>
    </row>
    <row r="65" ht="12.75">
      <c r="B65" s="61"/>
    </row>
    <row r="66" ht="12.75">
      <c r="B66" s="61"/>
    </row>
    <row r="67" ht="12.75">
      <c r="B67" s="60"/>
    </row>
    <row r="68" ht="12.75">
      <c r="B68" s="60"/>
    </row>
  </sheetData>
  <sheetProtection/>
  <dataValidations count="1">
    <dataValidation type="list" allowBlank="1" showInputMessage="1" showErrorMessage="1" sqref="A10:A33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69" r:id="rId2"/>
  <headerFooter alignWithMargins="0">
    <oddFooter>&amp;CStran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I37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7.125" style="63" customWidth="1"/>
    <col min="2" max="2" width="48.375" style="63" customWidth="1"/>
    <col min="3" max="3" width="0.2421875" style="63" customWidth="1"/>
    <col min="4" max="4" width="28.375" style="63" bestFit="1" customWidth="1"/>
    <col min="5" max="5" width="16.75390625" style="63" bestFit="1" customWidth="1"/>
    <col min="6" max="7" width="8.00390625" style="63" customWidth="1"/>
    <col min="8" max="8" width="9.875" style="63" customWidth="1"/>
    <col min="9" max="16" width="3.75390625" style="63" customWidth="1"/>
    <col min="17" max="17" width="5.75390625" style="63" customWidth="1"/>
    <col min="18" max="18" width="4.75390625" style="63" customWidth="1"/>
    <col min="19" max="19" width="8.25390625" style="63" customWidth="1"/>
    <col min="20" max="20" width="4.75390625" style="63" bestFit="1" customWidth="1"/>
    <col min="21" max="23" width="4.75390625" style="63" customWidth="1"/>
    <col min="24" max="25" width="3.75390625" style="63" customWidth="1"/>
    <col min="26" max="16384" width="9.125" style="63" customWidth="1"/>
  </cols>
  <sheetData>
    <row r="1" spans="2:8" ht="15.75">
      <c r="B1" s="64" t="s">
        <v>87</v>
      </c>
      <c r="C1" s="65"/>
      <c r="E1" s="66"/>
      <c r="F1" s="66"/>
      <c r="G1" s="66"/>
      <c r="H1" s="4" t="s">
        <v>196</v>
      </c>
    </row>
    <row r="2" spans="2:3" ht="15.75" customHeight="1" thickBot="1">
      <c r="B2" s="64" t="s">
        <v>217</v>
      </c>
      <c r="C2" s="65"/>
    </row>
    <row r="3" spans="2:5" ht="18.75" customHeight="1" thickBot="1" thickTop="1">
      <c r="B3" s="132"/>
      <c r="C3" s="67"/>
      <c r="D3" s="375"/>
      <c r="E3" s="375"/>
    </row>
    <row r="4" ht="11.25" customHeight="1" thickBot="1" thickTop="1">
      <c r="B4" s="68"/>
    </row>
    <row r="5" spans="2:9" ht="16.5" thickBot="1">
      <c r="B5" s="69" t="s">
        <v>88</v>
      </c>
      <c r="C5" s="70"/>
      <c r="D5" s="71" t="s">
        <v>89</v>
      </c>
      <c r="E5" s="71" t="s">
        <v>90</v>
      </c>
      <c r="F5" s="72"/>
      <c r="G5" s="73" t="s">
        <v>91</v>
      </c>
      <c r="H5" s="74"/>
      <c r="I5" s="75"/>
    </row>
    <row r="6" spans="2:9" ht="13.5">
      <c r="B6" s="76" t="s">
        <v>92</v>
      </c>
      <c r="D6" s="77"/>
      <c r="E6" s="78"/>
      <c r="F6" s="79"/>
      <c r="G6" s="80"/>
      <c r="H6" s="81"/>
      <c r="I6" s="82"/>
    </row>
    <row r="7" spans="2:9" ht="13.5">
      <c r="B7" s="83" t="s">
        <v>115</v>
      </c>
      <c r="D7" s="84"/>
      <c r="E7" s="85"/>
      <c r="F7" s="86"/>
      <c r="G7" s="87"/>
      <c r="H7" s="88"/>
      <c r="I7" s="82"/>
    </row>
    <row r="8" spans="2:9" ht="13.5">
      <c r="B8" s="83" t="s">
        <v>114</v>
      </c>
      <c r="D8" s="84"/>
      <c r="E8" s="85"/>
      <c r="F8" s="86"/>
      <c r="G8" s="87"/>
      <c r="H8" s="88"/>
      <c r="I8" s="82"/>
    </row>
    <row r="9" spans="2:9" ht="13.5">
      <c r="B9" s="83" t="s">
        <v>93</v>
      </c>
      <c r="D9" s="84"/>
      <c r="E9" s="85"/>
      <c r="F9" s="86"/>
      <c r="G9" s="87"/>
      <c r="H9" s="88"/>
      <c r="I9" s="82"/>
    </row>
    <row r="10" spans="2:9" ht="14.25" thickBot="1">
      <c r="B10" s="89" t="s">
        <v>52</v>
      </c>
      <c r="D10" s="90"/>
      <c r="E10" s="91"/>
      <c r="F10" s="92"/>
      <c r="G10" s="93"/>
      <c r="H10" s="94"/>
      <c r="I10" s="82"/>
    </row>
    <row r="11" ht="5.25" customHeight="1">
      <c r="I11" s="82"/>
    </row>
    <row r="12" ht="13.5" thickBot="1"/>
    <row r="13" spans="2:9" ht="16.5" thickBot="1">
      <c r="B13" s="95" t="s">
        <v>94</v>
      </c>
      <c r="C13" s="70"/>
      <c r="D13" s="96" t="s">
        <v>95</v>
      </c>
      <c r="E13" s="96" t="s">
        <v>90</v>
      </c>
      <c r="F13" s="97" t="s">
        <v>96</v>
      </c>
      <c r="G13" s="98"/>
      <c r="H13" s="99"/>
      <c r="I13" s="100"/>
    </row>
    <row r="14" spans="2:9" ht="13.5">
      <c r="B14" s="101" t="s">
        <v>111</v>
      </c>
      <c r="C14" s="78"/>
      <c r="D14" s="77"/>
      <c r="E14" s="102"/>
      <c r="F14" s="103" t="s">
        <v>97</v>
      </c>
      <c r="G14" s="104"/>
      <c r="H14" s="105"/>
      <c r="I14" s="82"/>
    </row>
    <row r="15" spans="2:9" ht="14.25" thickBot="1">
      <c r="B15" s="106"/>
      <c r="C15" s="85"/>
      <c r="D15" s="84"/>
      <c r="E15" s="107"/>
      <c r="F15" s="108" t="s">
        <v>98</v>
      </c>
      <c r="G15" s="109" t="s">
        <v>99</v>
      </c>
      <c r="H15" s="110" t="s">
        <v>60</v>
      </c>
      <c r="I15" s="82"/>
    </row>
    <row r="16" spans="2:9" ht="13.5">
      <c r="B16" s="106"/>
      <c r="C16" s="85"/>
      <c r="D16" s="84"/>
      <c r="E16" s="107"/>
      <c r="F16" s="111"/>
      <c r="G16" s="112"/>
      <c r="H16" s="113"/>
      <c r="I16" s="82"/>
    </row>
    <row r="17" spans="2:9" ht="4.5" customHeight="1">
      <c r="B17" s="106"/>
      <c r="C17" s="85"/>
      <c r="D17" s="84"/>
      <c r="E17" s="85"/>
      <c r="F17" s="114"/>
      <c r="G17" s="115"/>
      <c r="H17" s="116"/>
      <c r="I17" s="82"/>
    </row>
    <row r="18" spans="2:9" ht="13.5">
      <c r="B18" s="117"/>
      <c r="C18" s="118"/>
      <c r="D18" s="119"/>
      <c r="E18" s="118"/>
      <c r="F18" s="114"/>
      <c r="G18" s="115"/>
      <c r="H18" s="116"/>
      <c r="I18" s="82"/>
    </row>
    <row r="19" spans="2:9" ht="13.5" thickBot="1">
      <c r="B19" s="120"/>
      <c r="C19" s="121"/>
      <c r="D19" s="122"/>
      <c r="E19" s="123"/>
      <c r="F19" s="124"/>
      <c r="G19" s="125"/>
      <c r="H19" s="126"/>
      <c r="I19" s="82"/>
    </row>
    <row r="20" ht="13.5" thickBot="1">
      <c r="I20" s="82"/>
    </row>
    <row r="21" spans="2:9" ht="16.5" thickBot="1">
      <c r="B21" s="95" t="s">
        <v>94</v>
      </c>
      <c r="C21" s="70"/>
      <c r="D21" s="96" t="s">
        <v>95</v>
      </c>
      <c r="E21" s="96" t="s">
        <v>90</v>
      </c>
      <c r="F21" s="97" t="s">
        <v>96</v>
      </c>
      <c r="G21" s="98"/>
      <c r="H21" s="99"/>
      <c r="I21" s="100"/>
    </row>
    <row r="22" spans="2:9" ht="13.5">
      <c r="B22" s="101" t="s">
        <v>112</v>
      </c>
      <c r="C22" s="78"/>
      <c r="D22" s="77"/>
      <c r="E22" s="102"/>
      <c r="F22" s="103" t="s">
        <v>97</v>
      </c>
      <c r="G22" s="104"/>
      <c r="H22" s="105"/>
      <c r="I22" s="82"/>
    </row>
    <row r="23" spans="2:9" ht="14.25" thickBot="1">
      <c r="B23" s="106"/>
      <c r="C23" s="85"/>
      <c r="D23" s="84"/>
      <c r="E23" s="107"/>
      <c r="F23" s="108" t="s">
        <v>98</v>
      </c>
      <c r="G23" s="109" t="s">
        <v>99</v>
      </c>
      <c r="H23" s="110" t="s">
        <v>60</v>
      </c>
      <c r="I23" s="82"/>
    </row>
    <row r="24" spans="2:9" ht="13.5">
      <c r="B24" s="106"/>
      <c r="C24" s="85"/>
      <c r="D24" s="84"/>
      <c r="E24" s="107"/>
      <c r="F24" s="111"/>
      <c r="G24" s="112"/>
      <c r="H24" s="113"/>
      <c r="I24" s="82"/>
    </row>
    <row r="25" spans="2:9" ht="3" customHeight="1">
      <c r="B25" s="106"/>
      <c r="C25" s="85"/>
      <c r="D25" s="84"/>
      <c r="E25" s="85"/>
      <c r="F25" s="114"/>
      <c r="G25" s="115"/>
      <c r="H25" s="116"/>
      <c r="I25" s="82"/>
    </row>
    <row r="26" spans="2:9" ht="13.5">
      <c r="B26" s="117"/>
      <c r="C26" s="118"/>
      <c r="D26" s="119"/>
      <c r="E26" s="118"/>
      <c r="F26" s="114"/>
      <c r="G26" s="115"/>
      <c r="H26" s="116"/>
      <c r="I26" s="82"/>
    </row>
    <row r="27" spans="2:9" ht="13.5" thickBot="1">
      <c r="B27" s="120"/>
      <c r="C27" s="121"/>
      <c r="D27" s="122"/>
      <c r="E27" s="123"/>
      <c r="F27" s="124"/>
      <c r="G27" s="125"/>
      <c r="H27" s="126"/>
      <c r="I27" s="82"/>
    </row>
    <row r="28" ht="13.5" thickBot="1">
      <c r="I28" s="82"/>
    </row>
    <row r="29" spans="2:9" ht="16.5" thickBot="1">
      <c r="B29" s="95" t="s">
        <v>94</v>
      </c>
      <c r="C29" s="70"/>
      <c r="D29" s="96" t="s">
        <v>95</v>
      </c>
      <c r="E29" s="96" t="s">
        <v>90</v>
      </c>
      <c r="F29" s="97" t="s">
        <v>96</v>
      </c>
      <c r="G29" s="98"/>
      <c r="H29" s="99"/>
      <c r="I29" s="100"/>
    </row>
    <row r="30" spans="2:9" ht="13.5">
      <c r="B30" s="101" t="s">
        <v>113</v>
      </c>
      <c r="C30" s="78"/>
      <c r="D30" s="77"/>
      <c r="E30" s="102"/>
      <c r="F30" s="103" t="s">
        <v>97</v>
      </c>
      <c r="G30" s="104"/>
      <c r="H30" s="105"/>
      <c r="I30" s="82"/>
    </row>
    <row r="31" spans="2:9" ht="14.25" thickBot="1">
      <c r="B31" s="106"/>
      <c r="C31" s="85"/>
      <c r="D31" s="84"/>
      <c r="E31" s="107"/>
      <c r="F31" s="108" t="s">
        <v>98</v>
      </c>
      <c r="G31" s="109" t="s">
        <v>99</v>
      </c>
      <c r="H31" s="110" t="s">
        <v>60</v>
      </c>
      <c r="I31" s="82"/>
    </row>
    <row r="32" spans="2:9" ht="13.5">
      <c r="B32" s="106"/>
      <c r="C32" s="85"/>
      <c r="D32" s="84"/>
      <c r="E32" s="107"/>
      <c r="F32" s="111"/>
      <c r="G32" s="112"/>
      <c r="H32" s="113"/>
      <c r="I32" s="82"/>
    </row>
    <row r="33" spans="2:9" ht="3.75" customHeight="1">
      <c r="B33" s="106"/>
      <c r="C33" s="85"/>
      <c r="D33" s="84"/>
      <c r="E33" s="85"/>
      <c r="F33" s="114"/>
      <c r="G33" s="115"/>
      <c r="H33" s="116"/>
      <c r="I33" s="82"/>
    </row>
    <row r="34" spans="2:9" ht="13.5">
      <c r="B34" s="117"/>
      <c r="C34" s="118"/>
      <c r="D34" s="119"/>
      <c r="E34" s="118"/>
      <c r="F34" s="114"/>
      <c r="G34" s="115"/>
      <c r="H34" s="116"/>
      <c r="I34" s="82"/>
    </row>
    <row r="35" spans="2:9" ht="13.5" thickBot="1">
      <c r="B35" s="120"/>
      <c r="C35" s="121"/>
      <c r="D35" s="122"/>
      <c r="E35" s="123"/>
      <c r="F35" s="124"/>
      <c r="G35" s="125"/>
      <c r="H35" s="126"/>
      <c r="I35" s="82"/>
    </row>
    <row r="37" ht="12.75">
      <c r="B37" s="63" t="s">
        <v>175</v>
      </c>
    </row>
  </sheetData>
  <sheetProtection/>
  <mergeCells count="1">
    <mergeCell ref="D3:E3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6" r:id="rId2"/>
  <headerFooter alignWithMargins="0">
    <oddFooter>&amp;C
Stran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zoomScale="82" zoomScaleNormal="82" workbookViewId="0" topLeftCell="A1">
      <selection activeCell="E35" sqref="E35"/>
    </sheetView>
  </sheetViews>
  <sheetFormatPr defaultColWidth="9.00390625" defaultRowHeight="12.75"/>
  <cols>
    <col min="1" max="1" width="2.00390625" style="0" customWidth="1"/>
    <col min="2" max="2" width="34.75390625" style="0" customWidth="1"/>
    <col min="3" max="3" width="0.2421875" style="0" hidden="1" customWidth="1"/>
    <col min="4" max="4" width="19.25390625" style="0" customWidth="1"/>
    <col min="5" max="6" width="18.75390625" style="0" customWidth="1"/>
    <col min="7" max="16" width="8.75390625" style="0" customWidth="1"/>
    <col min="17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9.5">
      <c r="B1" s="1" t="s">
        <v>177</v>
      </c>
      <c r="C1" s="2"/>
      <c r="D1" s="56"/>
      <c r="E1" s="56"/>
      <c r="F1" s="3" t="s">
        <v>197</v>
      </c>
    </row>
    <row r="2" spans="2:3" ht="19.5">
      <c r="B2" s="1"/>
      <c r="C2" s="2"/>
    </row>
    <row r="4" ht="13.5" thickBot="1">
      <c r="B4" s="203" t="s">
        <v>201</v>
      </c>
    </row>
    <row r="5" spans="2:6" ht="12.75">
      <c r="B5" s="204" t="s">
        <v>137</v>
      </c>
      <c r="C5" s="11"/>
      <c r="D5" s="258"/>
      <c r="E5" s="259"/>
      <c r="F5" s="260"/>
    </row>
    <row r="6" spans="2:10" ht="13.5" thickBot="1">
      <c r="B6" s="208" t="s">
        <v>138</v>
      </c>
      <c r="C6" s="209"/>
      <c r="D6" s="261"/>
      <c r="E6" s="262" t="s">
        <v>139</v>
      </c>
      <c r="F6" s="263"/>
      <c r="G6" s="22"/>
      <c r="H6" s="22"/>
      <c r="I6" s="22"/>
      <c r="J6" s="22"/>
    </row>
    <row r="7" spans="2:10" ht="26.25" customHeight="1" thickBot="1">
      <c r="B7" s="320" t="s">
        <v>202</v>
      </c>
      <c r="C7" s="19"/>
      <c r="D7" s="19"/>
      <c r="E7" s="22"/>
      <c r="F7" s="22"/>
      <c r="G7" s="22"/>
      <c r="H7" s="22"/>
      <c r="I7" s="22"/>
      <c r="J7" s="22"/>
    </row>
    <row r="8" spans="2:6" ht="12.75">
      <c r="B8" s="210" t="s">
        <v>140</v>
      </c>
      <c r="C8" s="19"/>
      <c r="D8" s="19"/>
      <c r="E8" s="19"/>
      <c r="F8" s="211"/>
    </row>
    <row r="9" spans="2:6" ht="13.5" thickBot="1">
      <c r="B9" s="212" t="s">
        <v>141</v>
      </c>
      <c r="C9" s="213"/>
      <c r="D9" s="214"/>
      <c r="E9" s="214"/>
      <c r="F9" s="215"/>
    </row>
    <row r="10" spans="2:10" ht="12.75">
      <c r="B10" s="216" t="s">
        <v>142</v>
      </c>
      <c r="C10" s="217"/>
      <c r="D10" s="218"/>
      <c r="E10" s="219" t="s">
        <v>147</v>
      </c>
      <c r="F10" s="220"/>
      <c r="G10" s="22"/>
      <c r="H10" s="22"/>
      <c r="I10" s="22"/>
      <c r="J10" s="22"/>
    </row>
    <row r="11" spans="2:10" ht="12.75">
      <c r="B11" s="221" t="s">
        <v>143</v>
      </c>
      <c r="C11" s="222"/>
      <c r="D11" s="222"/>
      <c r="E11" s="223"/>
      <c r="F11" s="224"/>
      <c r="G11" s="22"/>
      <c r="H11" s="22"/>
      <c r="I11" s="22"/>
      <c r="J11" s="22"/>
    </row>
    <row r="12" spans="2:10" ht="12.75">
      <c r="B12" s="207" t="s">
        <v>144</v>
      </c>
      <c r="C12" s="225"/>
      <c r="D12" s="225"/>
      <c r="E12" s="226"/>
      <c r="F12" s="227"/>
      <c r="G12" s="22"/>
      <c r="H12" s="22"/>
      <c r="I12" s="22"/>
      <c r="J12" s="22"/>
    </row>
    <row r="13" spans="2:10" ht="12.75">
      <c r="B13" s="207" t="s">
        <v>145</v>
      </c>
      <c r="C13" s="225"/>
      <c r="D13" s="264"/>
      <c r="E13" s="226"/>
      <c r="F13" s="227"/>
      <c r="G13" s="22"/>
      <c r="H13" s="22"/>
      <c r="I13" s="22"/>
      <c r="J13" s="22"/>
    </row>
    <row r="14" spans="2:10" ht="13.5" thickBot="1">
      <c r="B14" s="228" t="s">
        <v>146</v>
      </c>
      <c r="C14" s="214"/>
      <c r="D14" s="239"/>
      <c r="E14" s="214"/>
      <c r="F14" s="215"/>
      <c r="G14" s="22"/>
      <c r="H14" s="22"/>
      <c r="I14" s="22"/>
      <c r="J14" s="22"/>
    </row>
    <row r="15" s="22" customFormat="1" ht="6.75" customHeight="1">
      <c r="B15" s="229"/>
    </row>
    <row r="16" spans="2:6" s="22" customFormat="1" ht="13.5" thickBot="1">
      <c r="B16" s="319" t="s">
        <v>204</v>
      </c>
      <c r="C16" s="59"/>
      <c r="D16" s="59"/>
      <c r="E16" s="59"/>
      <c r="F16" s="59"/>
    </row>
    <row r="17" spans="2:10" ht="12.75">
      <c r="B17" s="230" t="s">
        <v>148</v>
      </c>
      <c r="C17" s="231"/>
      <c r="D17" s="232"/>
      <c r="E17" s="205"/>
      <c r="F17" s="206"/>
      <c r="G17" s="22"/>
      <c r="H17" s="22"/>
      <c r="I17" s="22"/>
      <c r="J17" s="22"/>
    </row>
    <row r="18" spans="2:6" ht="12.75">
      <c r="B18" s="233" t="s">
        <v>149</v>
      </c>
      <c r="C18" s="234"/>
      <c r="D18" s="235"/>
      <c r="E18" s="225"/>
      <c r="F18" s="227"/>
    </row>
    <row r="19" spans="2:6" ht="12.75">
      <c r="B19" s="233" t="s">
        <v>150</v>
      </c>
      <c r="C19" s="234"/>
      <c r="D19" s="236"/>
      <c r="E19" s="225"/>
      <c r="F19" s="227"/>
    </row>
    <row r="20" spans="2:6" ht="13.5" thickBot="1">
      <c r="B20" s="237" t="s">
        <v>151</v>
      </c>
      <c r="C20" s="238"/>
      <c r="D20" s="239"/>
      <c r="E20" s="214"/>
      <c r="F20" s="215"/>
    </row>
    <row r="22" ht="13.5" thickBot="1">
      <c r="B22" s="319" t="s">
        <v>200</v>
      </c>
    </row>
    <row r="23" spans="2:6" ht="6" customHeight="1" thickBot="1">
      <c r="B23" s="240" t="s">
        <v>152</v>
      </c>
      <c r="C23" s="241"/>
      <c r="D23" s="242" t="s">
        <v>29</v>
      </c>
      <c r="E23" s="242" t="s">
        <v>153</v>
      </c>
      <c r="F23" s="243" t="s">
        <v>132</v>
      </c>
    </row>
    <row r="24" spans="2:6" ht="12.75">
      <c r="B24" s="244" t="s">
        <v>154</v>
      </c>
      <c r="C24" s="245"/>
      <c r="D24" s="246"/>
      <c r="E24" s="246"/>
      <c r="F24" s="247"/>
    </row>
    <row r="25" spans="2:6" ht="12.75">
      <c r="B25" s="233" t="s">
        <v>223</v>
      </c>
      <c r="C25" s="234"/>
      <c r="D25" s="248"/>
      <c r="E25" s="246"/>
      <c r="F25" s="249"/>
    </row>
    <row r="26" spans="2:6" ht="12.75">
      <c r="B26" s="233" t="s">
        <v>156</v>
      </c>
      <c r="C26" s="234"/>
      <c r="D26" s="248"/>
      <c r="E26" s="246"/>
      <c r="F26" s="249"/>
    </row>
    <row r="27" spans="2:6" ht="13.5" thickBot="1">
      <c r="B27" s="250" t="s">
        <v>157</v>
      </c>
      <c r="C27" s="251"/>
      <c r="D27" s="252"/>
      <c r="E27" s="246"/>
      <c r="F27" s="253"/>
    </row>
    <row r="28" spans="2:6" ht="13.5" thickBot="1">
      <c r="B28" s="240" t="s">
        <v>1</v>
      </c>
      <c r="C28" s="254"/>
      <c r="D28" s="255"/>
      <c r="E28" s="254"/>
      <c r="F28" s="256"/>
    </row>
    <row r="30" ht="12.75">
      <c r="B30" s="319" t="s">
        <v>203</v>
      </c>
    </row>
    <row r="31" spans="2:6" ht="12.75">
      <c r="B31" s="376"/>
      <c r="C31" s="376"/>
      <c r="D31" s="376"/>
      <c r="E31" s="376"/>
      <c r="F31" s="376"/>
    </row>
    <row r="32" spans="2:6" ht="12.75">
      <c r="B32" s="377"/>
      <c r="C32" s="377"/>
      <c r="D32" s="377"/>
      <c r="E32" s="377"/>
      <c r="F32" s="377"/>
    </row>
    <row r="33" spans="2:6" ht="12.75">
      <c r="B33" s="365"/>
      <c r="C33" s="365"/>
      <c r="D33" s="365"/>
      <c r="E33" s="365"/>
      <c r="F33" s="365"/>
    </row>
    <row r="34" spans="2:6" ht="12.75">
      <c r="B34" s="365"/>
      <c r="C34" s="365"/>
      <c r="D34" s="365"/>
      <c r="E34" s="365"/>
      <c r="F34" s="365"/>
    </row>
    <row r="35" spans="2:6" ht="12.75">
      <c r="B35" s="366"/>
      <c r="C35" s="366"/>
      <c r="D35" s="365"/>
      <c r="E35" s="365"/>
      <c r="F35" s="365"/>
    </row>
    <row r="36" spans="2:6" ht="12.75">
      <c r="B36" s="367"/>
      <c r="C36" s="368"/>
      <c r="D36" s="368"/>
      <c r="E36" s="368"/>
      <c r="F36" s="368"/>
    </row>
    <row r="37" ht="7.5" customHeight="1">
      <c r="B37" s="59" t="s">
        <v>218</v>
      </c>
    </row>
    <row r="38" spans="2:6" ht="12.75">
      <c r="B38" s="59" t="s">
        <v>176</v>
      </c>
      <c r="E38" s="257"/>
      <c r="F38" s="257"/>
    </row>
    <row r="39" spans="2:6" ht="12.75">
      <c r="B39" s="59"/>
      <c r="E39" s="257"/>
      <c r="F39" s="257"/>
    </row>
    <row r="40" spans="2:6" ht="12.75">
      <c r="B40" s="59" t="s">
        <v>213</v>
      </c>
      <c r="E40" s="257"/>
      <c r="F40" s="257" t="s">
        <v>210</v>
      </c>
    </row>
    <row r="45" ht="7.5" customHeight="1"/>
    <row r="46" ht="12.75">
      <c r="J46">
        <f>28+6+5+6.3</f>
        <v>45.3</v>
      </c>
    </row>
  </sheetData>
  <sheetProtection/>
  <mergeCells count="2">
    <mergeCell ref="B31:F31"/>
    <mergeCell ref="B32:F32"/>
  </mergeCells>
  <dataValidations count="1">
    <dataValidation type="list" allowBlank="1" showInputMessage="1" showErrorMessage="1" sqref="D5">
      <formula1>Društva</formula1>
    </dataValidation>
  </dataValidations>
  <printOptions/>
  <pageMargins left="0.7480314960629921" right="0.7086614173228347" top="0.8661417322834646" bottom="0.7480314960629921" header="0.7086614173228347" footer="0.31496062992125984"/>
  <pageSetup fitToHeight="1" fitToWidth="1" horizontalDpi="600" verticalDpi="600" orientation="portrait" paperSize="9" scale="94" r:id="rId1"/>
  <headerFooter>
    <oddFooter>&amp;CStran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G47"/>
  <sheetViews>
    <sheetView view="pageLayout" workbookViewId="0" topLeftCell="A1">
      <selection activeCell="D2" sqref="D2"/>
    </sheetView>
  </sheetViews>
  <sheetFormatPr defaultColWidth="9.00390625" defaultRowHeight="12.75"/>
  <cols>
    <col min="1" max="1" width="1.625" style="0" customWidth="1"/>
    <col min="3" max="3" width="35.125" style="0" customWidth="1"/>
    <col min="4" max="4" width="18.125" style="0" customWidth="1"/>
    <col min="5" max="5" width="14.25390625" style="0" customWidth="1"/>
    <col min="6" max="6" width="8.00390625" style="0" hidden="1" customWidth="1"/>
  </cols>
  <sheetData>
    <row r="1" spans="4:6" ht="12.75">
      <c r="D1" s="3"/>
      <c r="E1" s="4" t="s">
        <v>199</v>
      </c>
      <c r="F1" s="3"/>
    </row>
    <row r="2" spans="2:7" ht="15">
      <c r="B2" s="309" t="s">
        <v>220</v>
      </c>
      <c r="C2" s="310"/>
      <c r="D2" s="310"/>
      <c r="E2" s="310"/>
      <c r="F2" s="310"/>
      <c r="G2" s="310"/>
    </row>
    <row r="3" spans="2:7" ht="15">
      <c r="B3" s="309" t="s">
        <v>219</v>
      </c>
      <c r="C3" s="310"/>
      <c r="D3" s="310"/>
      <c r="E3" s="310"/>
      <c r="F3" s="310"/>
      <c r="G3" s="310"/>
    </row>
    <row r="4" spans="2:7" ht="12.75">
      <c r="B4" s="128" t="s">
        <v>37</v>
      </c>
      <c r="C4" s="131"/>
      <c r="D4" s="131"/>
      <c r="E4" s="131"/>
      <c r="F4" s="310"/>
      <c r="G4" s="310"/>
    </row>
    <row r="5" spans="2:7" ht="27.75" customHeight="1">
      <c r="B5" s="128" t="s">
        <v>100</v>
      </c>
      <c r="C5" s="131"/>
      <c r="D5" s="131"/>
      <c r="E5" s="131"/>
      <c r="F5" s="310"/>
      <c r="G5" s="310"/>
    </row>
    <row r="6" spans="2:7" ht="17.25" customHeight="1">
      <c r="B6" s="128" t="s">
        <v>209</v>
      </c>
      <c r="C6" s="131"/>
      <c r="D6" s="131"/>
      <c r="E6" s="131"/>
      <c r="F6" s="310"/>
      <c r="G6" s="310"/>
    </row>
    <row r="7" spans="2:7" ht="18.75" customHeight="1">
      <c r="B7" s="128" t="s">
        <v>101</v>
      </c>
      <c r="C7" s="131"/>
      <c r="D7" s="131"/>
      <c r="E7" s="131"/>
      <c r="F7" s="310"/>
      <c r="G7" s="310"/>
    </row>
    <row r="8" spans="2:7" ht="28.5" customHeight="1" thickBot="1">
      <c r="B8" s="311" t="s">
        <v>102</v>
      </c>
      <c r="C8" s="310"/>
      <c r="D8" s="310"/>
      <c r="E8" s="310"/>
      <c r="F8" s="310"/>
      <c r="G8" s="310"/>
    </row>
    <row r="9" spans="2:7" ht="22.5" customHeight="1" thickBot="1">
      <c r="B9" s="332" t="s">
        <v>103</v>
      </c>
      <c r="C9" s="333" t="s">
        <v>104</v>
      </c>
      <c r="D9" s="333" t="s">
        <v>105</v>
      </c>
      <c r="E9" s="333" t="s">
        <v>106</v>
      </c>
      <c r="F9" s="312" t="s">
        <v>131</v>
      </c>
      <c r="G9" s="310"/>
    </row>
    <row r="10" spans="2:7" ht="15">
      <c r="B10" s="334">
        <v>1</v>
      </c>
      <c r="C10" s="335"/>
      <c r="D10" s="336"/>
      <c r="E10" s="335"/>
      <c r="F10" s="313"/>
      <c r="G10" s="310"/>
    </row>
    <row r="11" spans="2:7" ht="15">
      <c r="B11" s="337">
        <v>2</v>
      </c>
      <c r="C11" s="338"/>
      <c r="D11" s="339"/>
      <c r="E11" s="338"/>
      <c r="F11" s="314"/>
      <c r="G11" s="310"/>
    </row>
    <row r="12" spans="2:7" ht="15">
      <c r="B12" s="337">
        <v>3</v>
      </c>
      <c r="C12" s="338"/>
      <c r="D12" s="339"/>
      <c r="E12" s="338"/>
      <c r="F12" s="314"/>
      <c r="G12" s="310"/>
    </row>
    <row r="13" spans="2:7" ht="15">
      <c r="B13" s="337">
        <v>4</v>
      </c>
      <c r="C13" s="338"/>
      <c r="D13" s="339"/>
      <c r="E13" s="338"/>
      <c r="F13" s="314"/>
      <c r="G13" s="310"/>
    </row>
    <row r="14" spans="2:7" ht="15">
      <c r="B14" s="337">
        <v>5</v>
      </c>
      <c r="C14" s="338"/>
      <c r="D14" s="339"/>
      <c r="E14" s="338"/>
      <c r="F14" s="314"/>
      <c r="G14" s="310"/>
    </row>
    <row r="15" spans="2:7" ht="15">
      <c r="B15" s="337">
        <v>6</v>
      </c>
      <c r="C15" s="338"/>
      <c r="D15" s="339"/>
      <c r="E15" s="338"/>
      <c r="F15" s="314"/>
      <c r="G15" s="310"/>
    </row>
    <row r="16" spans="2:7" ht="15">
      <c r="B16" s="337">
        <v>7</v>
      </c>
      <c r="C16" s="338"/>
      <c r="D16" s="339"/>
      <c r="E16" s="338"/>
      <c r="F16" s="314"/>
      <c r="G16" s="310"/>
    </row>
    <row r="17" spans="2:7" ht="15">
      <c r="B17" s="337">
        <v>8</v>
      </c>
      <c r="C17" s="338"/>
      <c r="D17" s="339"/>
      <c r="E17" s="338"/>
      <c r="F17" s="314"/>
      <c r="G17" s="310"/>
    </row>
    <row r="18" spans="2:7" ht="15">
      <c r="B18" s="337">
        <v>9</v>
      </c>
      <c r="C18" s="338"/>
      <c r="D18" s="339"/>
      <c r="E18" s="338"/>
      <c r="F18" s="314"/>
      <c r="G18" s="310"/>
    </row>
    <row r="19" spans="2:7" ht="15">
      <c r="B19" s="337">
        <v>10</v>
      </c>
      <c r="C19" s="338"/>
      <c r="D19" s="339"/>
      <c r="E19" s="338"/>
      <c r="F19" s="314"/>
      <c r="G19" s="310"/>
    </row>
    <row r="20" spans="2:7" ht="15">
      <c r="B20" s="337">
        <v>11</v>
      </c>
      <c r="C20" s="338"/>
      <c r="D20" s="339"/>
      <c r="E20" s="338"/>
      <c r="F20" s="314"/>
      <c r="G20" s="310"/>
    </row>
    <row r="21" spans="2:7" ht="15">
      <c r="B21" s="337">
        <v>12</v>
      </c>
      <c r="C21" s="338"/>
      <c r="D21" s="339"/>
      <c r="E21" s="338"/>
      <c r="F21" s="314"/>
      <c r="G21" s="310"/>
    </row>
    <row r="22" spans="2:7" ht="15">
      <c r="B22" s="337">
        <v>13</v>
      </c>
      <c r="C22" s="338"/>
      <c r="D22" s="339"/>
      <c r="E22" s="338"/>
      <c r="F22" s="314"/>
      <c r="G22" s="310"/>
    </row>
    <row r="23" spans="2:7" ht="15">
      <c r="B23" s="337">
        <v>14</v>
      </c>
      <c r="C23" s="338"/>
      <c r="D23" s="339"/>
      <c r="E23" s="338"/>
      <c r="F23" s="314"/>
      <c r="G23" s="310"/>
    </row>
    <row r="24" spans="2:7" ht="15">
      <c r="B24" s="337">
        <v>15</v>
      </c>
      <c r="C24" s="338"/>
      <c r="D24" s="339"/>
      <c r="E24" s="338"/>
      <c r="F24" s="314"/>
      <c r="G24" s="310"/>
    </row>
    <row r="25" spans="2:7" ht="15">
      <c r="B25" s="337">
        <v>16</v>
      </c>
      <c r="C25" s="338"/>
      <c r="D25" s="339"/>
      <c r="E25" s="338"/>
      <c r="F25" s="314"/>
      <c r="G25" s="310"/>
    </row>
    <row r="26" spans="2:7" ht="15">
      <c r="B26" s="337">
        <v>17</v>
      </c>
      <c r="C26" s="338"/>
      <c r="D26" s="339"/>
      <c r="E26" s="338"/>
      <c r="F26" s="314"/>
      <c r="G26" s="310"/>
    </row>
    <row r="27" spans="2:7" ht="15">
      <c r="B27" s="337">
        <v>18</v>
      </c>
      <c r="C27" s="338"/>
      <c r="D27" s="339"/>
      <c r="E27" s="338"/>
      <c r="F27" s="314"/>
      <c r="G27" s="310"/>
    </row>
    <row r="28" spans="2:7" ht="15">
      <c r="B28" s="337">
        <v>19</v>
      </c>
      <c r="C28" s="338"/>
      <c r="D28" s="339"/>
      <c r="E28" s="338"/>
      <c r="F28" s="314"/>
      <c r="G28" s="310"/>
    </row>
    <row r="29" spans="2:7" ht="15">
      <c r="B29" s="337">
        <v>20</v>
      </c>
      <c r="C29" s="338"/>
      <c r="D29" s="339"/>
      <c r="E29" s="338"/>
      <c r="F29" s="314"/>
      <c r="G29" s="310"/>
    </row>
    <row r="30" spans="2:7" ht="15">
      <c r="B30" s="337">
        <v>21</v>
      </c>
      <c r="C30" s="338"/>
      <c r="D30" s="339"/>
      <c r="E30" s="338"/>
      <c r="F30" s="314"/>
      <c r="G30" s="310"/>
    </row>
    <row r="31" spans="2:7" ht="15">
      <c r="B31" s="337">
        <v>22</v>
      </c>
      <c r="C31" s="338"/>
      <c r="D31" s="339"/>
      <c r="E31" s="338"/>
      <c r="F31" s="314"/>
      <c r="G31" s="310"/>
    </row>
    <row r="32" spans="2:7" ht="15">
      <c r="B32" s="337">
        <v>23</v>
      </c>
      <c r="C32" s="338"/>
      <c r="D32" s="339"/>
      <c r="E32" s="338"/>
      <c r="F32" s="314"/>
      <c r="G32" s="310"/>
    </row>
    <row r="33" spans="2:7" ht="15">
      <c r="B33" s="337">
        <v>24</v>
      </c>
      <c r="C33" s="338"/>
      <c r="D33" s="339"/>
      <c r="E33" s="338"/>
      <c r="F33" s="314"/>
      <c r="G33" s="310"/>
    </row>
    <row r="34" spans="2:7" ht="15">
      <c r="B34" s="337">
        <v>25</v>
      </c>
      <c r="C34" s="338"/>
      <c r="D34" s="339"/>
      <c r="E34" s="338"/>
      <c r="F34" s="314"/>
      <c r="G34" s="310"/>
    </row>
    <row r="35" spans="2:7" ht="15">
      <c r="B35" s="337">
        <v>26</v>
      </c>
      <c r="C35" s="338"/>
      <c r="D35" s="339"/>
      <c r="E35" s="338"/>
      <c r="F35" s="314"/>
      <c r="G35" s="310"/>
    </row>
    <row r="36" spans="2:7" ht="15">
      <c r="B36" s="337">
        <v>27</v>
      </c>
      <c r="C36" s="338"/>
      <c r="D36" s="339"/>
      <c r="E36" s="338"/>
      <c r="F36" s="314"/>
      <c r="G36" s="310"/>
    </row>
    <row r="37" spans="2:7" ht="15">
      <c r="B37" s="337">
        <v>28</v>
      </c>
      <c r="C37" s="338"/>
      <c r="D37" s="339"/>
      <c r="E37" s="338"/>
      <c r="F37" s="314"/>
      <c r="G37" s="310"/>
    </row>
    <row r="38" spans="2:7" ht="15">
      <c r="B38" s="337">
        <v>29</v>
      </c>
      <c r="C38" s="338"/>
      <c r="D38" s="339"/>
      <c r="E38" s="338"/>
      <c r="F38" s="314"/>
      <c r="G38" s="310"/>
    </row>
    <row r="39" spans="2:7" ht="14.25" customHeight="1" thickBot="1">
      <c r="B39" s="340">
        <v>30</v>
      </c>
      <c r="C39" s="341"/>
      <c r="D39" s="342"/>
      <c r="E39" s="341"/>
      <c r="F39" s="315"/>
      <c r="G39" s="310"/>
    </row>
    <row r="40" spans="2:7" ht="15" customHeight="1">
      <c r="B40" s="127"/>
      <c r="C40" s="310"/>
      <c r="D40" s="310"/>
      <c r="E40" s="310"/>
      <c r="F40" s="310"/>
      <c r="G40" s="310"/>
    </row>
    <row r="41" spans="2:7" ht="12.75">
      <c r="B41" s="321" t="s">
        <v>191</v>
      </c>
      <c r="D41" s="321" t="s">
        <v>192</v>
      </c>
      <c r="E41" s="310"/>
      <c r="F41" s="129"/>
      <c r="G41" s="310"/>
    </row>
    <row r="42" spans="2:7" ht="12.75">
      <c r="B42" s="128"/>
      <c r="C42" s="310"/>
      <c r="D42" s="130"/>
      <c r="E42" s="310"/>
      <c r="F42" s="129"/>
      <c r="G42" s="310"/>
    </row>
    <row r="43" spans="2:7" ht="12.75">
      <c r="B43" s="316"/>
      <c r="C43" s="310"/>
      <c r="E43" s="310"/>
      <c r="F43" s="130"/>
      <c r="G43" s="310"/>
    </row>
    <row r="44" spans="2:7" ht="12.75">
      <c r="B44" s="128" t="s">
        <v>107</v>
      </c>
      <c r="C44" s="310"/>
      <c r="D44" s="310"/>
      <c r="E44" s="310"/>
      <c r="F44" s="310"/>
      <c r="G44" s="310"/>
    </row>
    <row r="45" spans="2:7" s="59" customFormat="1" ht="11.25">
      <c r="B45" s="131" t="s">
        <v>108</v>
      </c>
      <c r="C45" s="131"/>
      <c r="D45" s="131"/>
      <c r="E45" s="131"/>
      <c r="F45" s="131"/>
      <c r="G45" s="131"/>
    </row>
    <row r="46" spans="2:7" s="59" customFormat="1" ht="11.25">
      <c r="B46" s="131" t="s">
        <v>109</v>
      </c>
      <c r="C46" s="131"/>
      <c r="D46" s="131"/>
      <c r="E46" s="131"/>
      <c r="F46" s="131"/>
      <c r="G46" s="131"/>
    </row>
    <row r="47" spans="2:7" s="59" customFormat="1" ht="11.25">
      <c r="B47" s="131" t="s">
        <v>110</v>
      </c>
      <c r="C47" s="131"/>
      <c r="D47" s="131"/>
      <c r="E47" s="131"/>
      <c r="F47" s="131"/>
      <c r="G47" s="131"/>
    </row>
  </sheetData>
  <sheetProtection/>
  <printOptions/>
  <pageMargins left="0.7874015748031497" right="0.7480314960629921" top="0.984251968503937" bottom="0.984251968503937" header="0.7874015748031497" footer="0"/>
  <pageSetup horizontalDpi="300" verticalDpi="300" orientation="portrait" paperSize="9" r:id="rId2"/>
  <headerFooter alignWithMargins="0">
    <oddFooter>&amp;CStran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B22" sqref="B22"/>
    </sheetView>
  </sheetViews>
  <sheetFormatPr defaultColWidth="9.00390625" defaultRowHeight="12.75"/>
  <cols>
    <col min="1" max="1" width="39.125" style="0" customWidth="1"/>
    <col min="2" max="2" width="48.875" style="0" customWidth="1"/>
  </cols>
  <sheetData>
    <row r="1" spans="1:2" ht="15">
      <c r="A1" s="317" t="s">
        <v>178</v>
      </c>
      <c r="B1" s="4" t="s">
        <v>198</v>
      </c>
    </row>
    <row r="2" spans="1:2" ht="14.25">
      <c r="A2" s="318"/>
      <c r="B2" s="318"/>
    </row>
    <row r="3" spans="1:2" ht="12.75">
      <c r="A3" s="321" t="s">
        <v>179</v>
      </c>
      <c r="B3" s="323"/>
    </row>
    <row r="4" spans="1:2" ht="12.75">
      <c r="A4" s="321"/>
      <c r="B4" s="321"/>
    </row>
    <row r="5" spans="1:2" ht="12.75">
      <c r="A5" s="321" t="s">
        <v>180</v>
      </c>
      <c r="B5" s="321"/>
    </row>
    <row r="6" spans="1:2" ht="12.75">
      <c r="A6" s="321"/>
      <c r="B6" s="321"/>
    </row>
    <row r="7" spans="1:2" ht="12.75">
      <c r="A7" s="324" t="s">
        <v>181</v>
      </c>
      <c r="B7" s="324" t="s">
        <v>182</v>
      </c>
    </row>
    <row r="8" spans="1:2" ht="12.75">
      <c r="A8" s="325" t="s">
        <v>183</v>
      </c>
      <c r="B8" s="325"/>
    </row>
    <row r="9" spans="1:2" ht="12.75">
      <c r="A9" s="325" t="s">
        <v>183</v>
      </c>
      <c r="B9" s="325"/>
    </row>
    <row r="10" spans="1:2" ht="12.75">
      <c r="A10" s="325"/>
      <c r="B10" s="325"/>
    </row>
    <row r="11" spans="1:2" ht="12.75">
      <c r="A11" s="325" t="s">
        <v>183</v>
      </c>
      <c r="B11" s="325"/>
    </row>
    <row r="12" spans="1:6" ht="25.5">
      <c r="A12" s="325" t="s">
        <v>184</v>
      </c>
      <c r="B12" s="325"/>
      <c r="C12" s="305"/>
      <c r="D12" s="305"/>
      <c r="E12" s="305"/>
      <c r="F12" s="22"/>
    </row>
    <row r="13" spans="1:6" ht="12.75">
      <c r="A13" s="325" t="s">
        <v>185</v>
      </c>
      <c r="B13" s="325">
        <f>SUM(B8:B12)</f>
        <v>0</v>
      </c>
      <c r="C13" s="306"/>
      <c r="D13" s="306"/>
      <c r="E13" s="22"/>
      <c r="F13" s="22"/>
    </row>
    <row r="14" spans="1:6" ht="12.75">
      <c r="A14" s="325"/>
      <c r="B14" s="325"/>
      <c r="C14" s="306"/>
      <c r="D14" s="306"/>
      <c r="E14" s="22"/>
      <c r="F14" s="22"/>
    </row>
    <row r="15" spans="1:6" ht="12.75">
      <c r="A15" s="325" t="s">
        <v>186</v>
      </c>
      <c r="B15" s="325"/>
      <c r="C15" s="306"/>
      <c r="D15" s="306"/>
      <c r="E15" s="22"/>
      <c r="F15" s="22"/>
    </row>
    <row r="16" spans="1:6" ht="12.75">
      <c r="A16" s="326" t="s">
        <v>154</v>
      </c>
      <c r="B16" s="324"/>
      <c r="C16" s="306"/>
      <c r="D16" s="306"/>
      <c r="E16" s="22"/>
      <c r="F16" s="22"/>
    </row>
    <row r="17" spans="1:6" ht="12.75">
      <c r="A17" s="326" t="s">
        <v>155</v>
      </c>
      <c r="B17" s="325"/>
      <c r="C17" s="306"/>
      <c r="D17" s="306"/>
      <c r="E17" s="22"/>
      <c r="F17" s="22"/>
    </row>
    <row r="18" spans="1:2" ht="12.75">
      <c r="A18" s="326" t="s">
        <v>156</v>
      </c>
      <c r="B18" s="325"/>
    </row>
    <row r="19" spans="1:2" ht="12.75">
      <c r="A19" s="327" t="s">
        <v>193</v>
      </c>
      <c r="B19" s="325"/>
    </row>
    <row r="20" spans="1:2" ht="25.5">
      <c r="A20" s="325" t="s">
        <v>187</v>
      </c>
      <c r="B20" s="325"/>
    </row>
    <row r="21" spans="1:2" ht="12.75">
      <c r="A21" s="325" t="s">
        <v>188</v>
      </c>
      <c r="B21" s="325">
        <f>SUM(B14:B20)</f>
        <v>0</v>
      </c>
    </row>
    <row r="22" spans="1:2" ht="12.75">
      <c r="A22" s="321"/>
      <c r="B22" s="321"/>
    </row>
    <row r="23" spans="1:2" ht="12.75">
      <c r="A23" s="321" t="s">
        <v>188</v>
      </c>
      <c r="B23" s="321"/>
    </row>
    <row r="24" spans="1:2" ht="12.75">
      <c r="A24" s="321" t="s">
        <v>189</v>
      </c>
      <c r="B24" s="321"/>
    </row>
    <row r="25" spans="1:2" ht="12.75">
      <c r="A25" s="321"/>
      <c r="B25" s="321"/>
    </row>
    <row r="26" spans="1:2" ht="12.75">
      <c r="A26" s="321" t="s">
        <v>190</v>
      </c>
      <c r="B26" s="328"/>
    </row>
    <row r="27" spans="1:2" ht="12.75">
      <c r="A27" s="321"/>
      <c r="B27" s="321"/>
    </row>
    <row r="28" spans="1:2" ht="12.75">
      <c r="A28" s="321" t="s">
        <v>191</v>
      </c>
      <c r="B28" s="321" t="s">
        <v>192</v>
      </c>
    </row>
    <row r="29" spans="1:2" ht="15">
      <c r="A29" s="307"/>
      <c r="B29" s="307"/>
    </row>
    <row r="30" spans="1:2" ht="15">
      <c r="A30" s="307"/>
      <c r="B30" s="308"/>
    </row>
    <row r="31" ht="24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9"/>
  <sheetViews>
    <sheetView tabSelected="1" zoomScalePageLayoutView="0" workbookViewId="0" topLeftCell="A1">
      <selection activeCell="C24" sqref="C24"/>
    </sheetView>
  </sheetViews>
  <sheetFormatPr defaultColWidth="5.00390625" defaultRowHeight="12.75"/>
  <cols>
    <col min="1" max="1" width="7.125" style="0" customWidth="1"/>
    <col min="2" max="2" width="7.00390625" style="287" bestFit="1" customWidth="1"/>
    <col min="3" max="3" width="61.625" style="0" bestFit="1" customWidth="1"/>
  </cols>
  <sheetData>
    <row r="1" spans="2:4" ht="12.75">
      <c r="B1" s="371" t="s">
        <v>206</v>
      </c>
      <c r="C1" s="322" t="s">
        <v>207</v>
      </c>
      <c r="D1" s="39" t="s">
        <v>205</v>
      </c>
    </row>
    <row r="2" spans="2:5" ht="12.75">
      <c r="B2" s="370" t="s">
        <v>224</v>
      </c>
      <c r="C2" s="165" t="s">
        <v>221</v>
      </c>
      <c r="E2" s="39"/>
    </row>
    <row r="3" spans="2:3" ht="12.75">
      <c r="B3" s="369" t="s">
        <v>119</v>
      </c>
      <c r="C3" s="302" t="s">
        <v>225</v>
      </c>
    </row>
    <row r="4" spans="2:3" ht="12.75">
      <c r="B4" s="369" t="s">
        <v>122</v>
      </c>
      <c r="C4" s="302" t="s">
        <v>222</v>
      </c>
    </row>
    <row r="5" spans="2:3" ht="12.75">
      <c r="B5" s="372">
        <v>2</v>
      </c>
      <c r="C5" s="343" t="s">
        <v>120</v>
      </c>
    </row>
    <row r="6" spans="2:3" ht="12.75">
      <c r="B6" s="369" t="s">
        <v>226</v>
      </c>
      <c r="C6" s="302" t="s">
        <v>227</v>
      </c>
    </row>
    <row r="7" spans="2:3" ht="12.75">
      <c r="B7" s="372">
        <v>3</v>
      </c>
      <c r="C7" s="343" t="s">
        <v>121</v>
      </c>
    </row>
    <row r="8" spans="2:3" ht="12.75">
      <c r="B8" s="372">
        <v>4</v>
      </c>
      <c r="C8" s="343" t="s">
        <v>123</v>
      </c>
    </row>
    <row r="9" spans="2:3" ht="12.75">
      <c r="B9" s="370">
        <v>5</v>
      </c>
      <c r="C9" s="165" t="s">
        <v>124</v>
      </c>
    </row>
    <row r="10" spans="2:3" ht="12.75">
      <c r="B10" s="370" t="s">
        <v>228</v>
      </c>
      <c r="C10" s="165" t="s">
        <v>125</v>
      </c>
    </row>
    <row r="11" spans="2:3" ht="12.75">
      <c r="B11" s="369" t="s">
        <v>230</v>
      </c>
      <c r="C11" s="302" t="s">
        <v>229</v>
      </c>
    </row>
    <row r="12" spans="2:3" ht="12.75">
      <c r="B12" s="369" t="s">
        <v>231</v>
      </c>
      <c r="C12" s="166" t="s">
        <v>126</v>
      </c>
    </row>
    <row r="13" spans="2:3" ht="12.75">
      <c r="B13" s="370" t="s">
        <v>232</v>
      </c>
      <c r="C13" s="165" t="s">
        <v>127</v>
      </c>
    </row>
    <row r="14" spans="2:3" ht="12.75">
      <c r="B14" s="369" t="s">
        <v>233</v>
      </c>
      <c r="C14" s="166" t="s">
        <v>128</v>
      </c>
    </row>
    <row r="15" spans="2:3" ht="12.75">
      <c r="B15" s="369" t="s">
        <v>234</v>
      </c>
      <c r="C15" s="166" t="s">
        <v>129</v>
      </c>
    </row>
    <row r="16" spans="2:3" ht="12.75">
      <c r="B16" s="372" t="s">
        <v>235</v>
      </c>
      <c r="C16" s="343" t="s">
        <v>236</v>
      </c>
    </row>
    <row r="17" spans="2:3" ht="12.75">
      <c r="B17" s="372" t="s">
        <v>238</v>
      </c>
      <c r="C17" s="343" t="s">
        <v>237</v>
      </c>
    </row>
    <row r="18" spans="1:3" ht="12.75">
      <c r="A18" s="304"/>
      <c r="B18" s="373" t="s">
        <v>239</v>
      </c>
      <c r="C18" s="303" t="s">
        <v>240</v>
      </c>
    </row>
    <row r="19" spans="1:3" ht="12.75">
      <c r="A19" s="22"/>
      <c r="B19" s="374"/>
      <c r="C19" s="167"/>
    </row>
  </sheetData>
  <sheetProtection/>
  <printOptions/>
  <pageMargins left="0.7874015748031497" right="0.7480314960629921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2016-12-29T09:15:03Z</cp:lastPrinted>
  <dcterms:created xsi:type="dcterms:W3CDTF">2006-03-09T15:55:41Z</dcterms:created>
  <dcterms:modified xsi:type="dcterms:W3CDTF">2017-12-11T12:06:07Z</dcterms:modified>
  <cp:category/>
  <cp:version/>
  <cp:contentType/>
  <cp:contentStatus/>
</cp:coreProperties>
</file>